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tabRatio="883" activeTab="1"/>
  </bookViews>
  <sheets>
    <sheet name="Összesítő" sheetId="1" r:id="rId1"/>
    <sheet name="Eszközök" sheetId="2" r:id="rId2"/>
  </sheets>
  <definedNames>
    <definedName name="_xlnm._FilterDatabase" localSheetId="1" hidden="1">'Eszközök'!$A$4:$H$155</definedName>
  </definedNames>
  <calcPr fullCalcOnLoad="1"/>
</workbook>
</file>

<file path=xl/sharedStrings.xml><?xml version="1.0" encoding="utf-8"?>
<sst xmlns="http://schemas.openxmlformats.org/spreadsheetml/2006/main" count="470" uniqueCount="427">
  <si>
    <t>Termék neve</t>
  </si>
  <si>
    <t>Termék rövid leírása</t>
  </si>
  <si>
    <t>Referencia termék</t>
  </si>
  <si>
    <t>Mennyiség</t>
  </si>
  <si>
    <t>Nettó egységár</t>
  </si>
  <si>
    <t>Nettó összes</t>
  </si>
  <si>
    <t>ÁFA</t>
  </si>
  <si>
    <t>Bruttó összesen</t>
  </si>
  <si>
    <t>Összesítő</t>
  </si>
  <si>
    <t>Összesen</t>
  </si>
  <si>
    <t>Összesen:</t>
  </si>
  <si>
    <t>bordásfal</t>
  </si>
  <si>
    <t>BORDÁSFAL, SZOBAI S-SPORT</t>
  </si>
  <si>
    <t xml:space="preserve">Méretei: 230×72,5×12 cm. A felszereléshez szükséges kötőelemek tartozéknak számítanak. Terhelhetőség: 100 kg. </t>
  </si>
  <si>
    <t>zsámoly</t>
  </si>
  <si>
    <t>Tornazsámoly, fenyő oldalú S- SPORT</t>
  </si>
  <si>
    <t>Műbőr borítással, fenyőfa oldalakkal. 10 kg.
Az adatoknál a térfogatsúly kerül feltüntetésre!
A gyártó a színváltoztatás jogát fenntartja a műbőr borítás tekintetében.</t>
  </si>
  <si>
    <t>hullahopp karika</t>
  </si>
  <si>
    <t>A műanyagból készült színes hullahopp karika egy egyszerű,mégis nagyon szórakoztató, ügyességi játék és egyben sport eszköz. Remekül fejleszti a mozgáskoordinációt, miközben a gyerekeknek kíváló játékélményt nyújt. A Hullahopp karika használható a szabadban, de pörgethetik a csípőjükön akár szobában, vagy tornateremben is. A termék színe eltérhet a képen láthatótól. A karika átmérője: 65 cm.</t>
  </si>
  <si>
    <t>Hullahopp karika - 65 cm, több színben</t>
  </si>
  <si>
    <t>Hullahopp karika</t>
  </si>
  <si>
    <t>A műanyagból készült színes hullahopp karika egy egyszerű,mégis nagyon szórakoztató, ügyességi játék és egyben sport eszköz. Remekül fejleszti a mozgáskoordinációt, miközben a gyerekeknek kíváló játékélményt nyújt. A Hullahopp karika használható a szabadban, de pörgethetik a csípőjükön akár szobában, vagy tornateremben is. A termék színe eltérhet a képen láthatótól. A karika átmérője: 55 cm.</t>
  </si>
  <si>
    <t>Hullahopp karika - 55 cm, több színben</t>
  </si>
  <si>
    <t>Kerek tornakarika, műanyag 90 cm, hullahopp karika</t>
  </si>
  <si>
    <t xml:space="preserve">Kerek tornakarika, műanyag 90 cm, élénk színekben.
Kerek tornakarika műanyagból, csíkos felülettel élénk színekben.Felsőtagozatban, középiskolában és felnőtteknek,  megfelelő méret.
</t>
  </si>
  <si>
    <t>trambulin</t>
  </si>
  <si>
    <t>Trambulin kapaszkodóval</t>
  </si>
  <si>
    <t xml:space="preserve">2 éves kortól ajánlott, max. terhelhetőség 20 kg, átmérője 70 cm, magassága a földtől: 12 cm, széles lábakon áll, biztonságos, nincs borulás veszély, nagy méretű kapaszkodója is biztonságot szolgálja, ugráláskor egyensúlyvesztés következik be, amit a gyereknek újra meg kell találnia leérkezéskor, gyakorlással fejlődik a gyermek vesztibuláris (egyensúlyi) rendszere és erősödik izomzata. </t>
  </si>
  <si>
    <t xml:space="preserve">tömör fenyőfa lappal, fém lábakkal, 15 kg.  </t>
  </si>
  <si>
    <t>Tornapad</t>
  </si>
  <si>
    <t>Rugós deszka</t>
  </si>
  <si>
    <t xml:space="preserve">Rugós deszka, 55x30 cm
Mérete: 55 x 30 cm, magassága kb. 14 cm
Fából és fémből készült
Egyensúlyt, mozgáskoordinációt fejleszt, illetve akadálypálya építéséhez, egyensúlyozó alapként is használható különféle játékokhoz: pl. labdaelkapás, puzzle, horgászjáték, stb. </t>
  </si>
  <si>
    <t>Rugós deszka, 55x30 cm</t>
  </si>
  <si>
    <t>Gurulós deszka</t>
  </si>
  <si>
    <t>Gurulós deszka, szögletes</t>
  </si>
  <si>
    <t>Mérete: 40 x 50 cm, minőségi falap, padlószőnyeggel borítva, 4 db minden irányba forgó kerékkel, rendkívül jó fejlesztő játék, lehet vele mozogni ráülve, vagy rá hasalva is.</t>
  </si>
  <si>
    <t>A mozgásfejlesztéshez ajánlott gördeszka eredeti konkáv alakú, 11 mm-es kanadai juhar lapból készült. Erősített könnyűfém felfüggesztés jellemzi, króm-csapágyazott gumikerekek mozgatják. Mérete és diszkrét díszítése okán tökéletes választás mozgásterápiás foglalkozásokhoz.</t>
  </si>
  <si>
    <t>gördeszka</t>
  </si>
  <si>
    <t>Gördeszka mozgásfejlesztéshez / SPARTAN</t>
  </si>
  <si>
    <t xml:space="preserve">Gimnasztika labda 75 cm, piros
Méret: 75 cm átmérő
Max. terhelés: 100 kg
Rugalmas, extra erős anyagból készült gimnasztika labda mozgás- fejlesztéshez és/vagy ülőlabdaként való használatra. </t>
  </si>
  <si>
    <t>Gimnasztikai labda</t>
  </si>
  <si>
    <t>Gimnasztika labda 75 cm, piros / SPARTAN</t>
  </si>
  <si>
    <t>ugrálókötél</t>
  </si>
  <si>
    <t>Anyaga: 6 mm-s p. p. tex fa nyéllel. Magyar termék! </t>
  </si>
  <si>
    <t>Ugrálókötél, 2, 5 m S-SPORT</t>
  </si>
  <si>
    <t>Az ugrálókötél használatával növelhetjük az állóképességet, fejleszthetjük vele a kondíciónkat, az alsó- és felsőizomzatot egyaránt, és nem utolsó sorban nagyon jó zsírégető.
ANYAG: müanyag nyél, gumi kötél</t>
  </si>
  <si>
    <t>Gumikötél</t>
  </si>
  <si>
    <t>Thera-band gumikötél piros közepes 140 cm</t>
  </si>
  <si>
    <t>Tornaszivacs/sportszőnyeg</t>
  </si>
  <si>
    <t>Capetan® Floor Line 100x100x2,5cm piros / kék puzzle tatami szőnyeg 100kg/m3 magas anyagsűrűségű kivitelben</t>
  </si>
  <si>
    <t>Rendkívül tartós és könnyű
 Gyorsan kirakható és szétszedhető, 100m2 lerakása alig 20 percet vesz igénybe.
- A stabil puzzle illesztések miatt, intenzív edzésekre is alkalmazható
- Kétszínű felülete, minták kirakását is lehetővé teszi, akár pályákat vagy küzdőtereket is megmintázhatunk belőle
- alapanyag etil-vinil-alkohol műanyag (Eva hab), nedvesség taszító</t>
  </si>
  <si>
    <t>SPOKEY POKE BÓLYA, 22,5 CM</t>
  </si>
  <si>
    <t>bólya</t>
  </si>
  <si>
    <t>Spokey Poke műanyag bólya.
A bólya mérete: 13x13 cm, 22,5 cm magas
A bólya változó színben kapható (piros, sárga).</t>
  </si>
  <si>
    <t>labda</t>
  </si>
  <si>
    <t xml:space="preserve">Játsszatok labdajátékokat piros gumilabdával! A piros Foci mintás gumilabda könnyű labda, amit tűszelepen keresztül lehet felfújni. A labda alkalmas focizáshoz, kidobóshoz és egyéb labdajátékokhoz is, akár a strandon is játszhattok vele! A piros Foci mintás gumilabda átmérője: 22 cm. </t>
  </si>
  <si>
    <t>Foci mintás gumilabda - piros, 22 cm</t>
  </si>
  <si>
    <t>ZIGZAG OPTIMUM 1 (KÖRTE BABZSÁK KICSI)</t>
  </si>
  <si>
    <t>ZigZag Optimum 1 (körte babzsák kicsi) – az optimális babzsák kicsit másképp. Abban tér el a ZigZagBAG klasszikus babzsáktól, hogy egy kicsit kisebb, valamint, hogy a felső része 6 cikkelyből áll, amiből kettő „L” alakú, így kialakul egy kisebb háttámla.
Kicsit körtét formáz a babzsák. Egy kényelmes babzsák, közösségi terekbe. Mérete: az alsó kör átmérője kb. 80 cm, kb. 95 cm magas. Külső huzattal, ami levehető és mosható. Válassz hozzá textilt! Töltete kiváló minőségű polisztirol gyöngy.</t>
  </si>
  <si>
    <t>babzsák fotel</t>
  </si>
  <si>
    <t xml:space="preserve">babzsák </t>
  </si>
  <si>
    <t>BAJUSZ BABZSÁK</t>
  </si>
  <si>
    <t>Babzsákjaink  duplán szabott anyagból , a sarkoknál megerősítve, megfelelően mennyiségű rizzsel vagy babbal töltve készülnek. Kitűnő készségfejlesztő játék kis-és nagy gyermekek részére, továbbá idősebbeknek gyógytorna elemként is használható.
A babzsáknak nagyon sokféle funkciója lehet: labda, építőelem, (tartásjavító) tornaeszköz, szerepjáték eszköze, stresszoldó,</t>
  </si>
  <si>
    <t>hálós hinta</t>
  </si>
  <si>
    <t xml:space="preserve">Szín: Kék-fekete hintaülésBézs kötél 
Anyag: Fémkeret Szivacs párnázat 
Méret: Magassága kb. 1,8 és 2,5 m között állíthatóØ ülés kb. 1 m 
Terhelhetőség: Max. 100 kg </t>
  </si>
  <si>
    <t>Tchibo Fészekhinta</t>
  </si>
  <si>
    <t>Használt gumiabroncsból készült autógumi hinta PP kötéllel, amelyet vízszintesen lehet felakasztani bármilyen hintára, vagy fára, és akár két gyermek is hintázhat egyszerre.Átmérő: 62 cm</t>
  </si>
  <si>
    <t>hinta vízszintes</t>
  </si>
  <si>
    <t>Használt gumiabroncsból készült autógumi hinta PP kötéllel, amelyet függőlegesen lehet felakasztani bármilyen hintaállványa, vagy akár fára. Átmérő: 62 cm.</t>
  </si>
  <si>
    <t>hinta függőleges</t>
  </si>
  <si>
    <t>Autógumi hinta - függőleges</t>
  </si>
  <si>
    <t>laphinta</t>
  </si>
  <si>
    <t>A hinta lengése miatt kialakuló veszélyforrás is minimálisra csökken a lekerekített élek és a puha gumiborításból adódóan.
Használatát 3 éves kor feletti gyermekeknek javasoljuk. A játék megfelel az MSZ EN 1176-1, 1176-2 szabványoknak, és rendelkezik az ezt bizonyító Európai TÜV tanúsítvánnyal is. Ülőke: alumínium betétes ülőlapból áll rugalmas gumiborítással
Hozzá kapható lánc szett: 5 mm-es szemvastagságú 230 cm hosszú rozsdamentes vagy horganyzott  acéllánc, hintacsuklóhoz csatlakoztatható menetes seklikkel ellátva.</t>
  </si>
  <si>
    <t>Laphinta - közterületi</t>
  </si>
  <si>
    <t>A háttámla mélysége két fokozatban állítható; valamint a gyermek növekedésével párhuzamosan elhagyhatjuk előbb az első biztonsági keretet, majd magát a háttámlát is.
A gyermekhintához 2,5 méter hosszú, PP tex kötél tartozik!</t>
  </si>
  <si>
    <t>Átalakítható gyermekhinta 3 részes GROWING - 2,5m PP kötéllel</t>
  </si>
  <si>
    <t>bicikli-ülőkés hinta</t>
  </si>
  <si>
    <t>Kültéren és beltéren egyaránt használható. A hinta fejleszti az egyensúlyérzéket. Hozzájárul a jó közérzethez és a pihenéshez is.</t>
  </si>
  <si>
    <t>hinta</t>
  </si>
  <si>
    <t>GUNGGUNG</t>
  </si>
  <si>
    <t>Hinta, zöld</t>
  </si>
  <si>
    <t>billenő egyensúlyozó</t>
  </si>
  <si>
    <t xml:space="preserve">Paraméterek, termékleírás - GONGE Billenő - Egyensúlyozó Kicsiknek - Gonge
Termék mérete: 52 x 22 x 14 cm 
Tartalma: 1 db billenő 
Anyaga: Kemény Műanyag 
Klasszikus egyensúlyozó játék, egy teljesen új formában! Az egyensúlyozó nyújtott alakja dinamikus mozgást tesz lehetővé! A termék csúszásmentes felülettel rendelkezik. Maximális terhelhetősége: 75 kg. </t>
  </si>
  <si>
    <t>GONGE Billenő - Egyensúlyozó Kicsiknek - Gonge</t>
  </si>
  <si>
    <t>egyensúlyozó hinta</t>
  </si>
  <si>
    <t xml:space="preserve">Gyártó: GONGE
Egyensúlyozó hinta
Ajánlott: 2 éves kortól
Méret: 52x22 cm, magasság 14 cm
Max. terhelhetőség: 100 kg
Klasszikus egyensúlyozó hinta játék, egy teljesen új formában! Az egyensúlyozó nyújtott alakja dinamikus mozgást tesz lehetővé! A termék csúszásmentes felülettel rendelkezik. </t>
  </si>
  <si>
    <t>Egyensúlyozó hinta / GONGE</t>
  </si>
  <si>
    <t>T-szék</t>
  </si>
  <si>
    <t>Cseppháló</t>
  </si>
  <si>
    <t xml:space="preserve">Gyártó: MAGYAR TERMÉK
Cseppháló, Ayres háló
Felül nyitható, csepp alakú háló Ayres terápiához (DSZIT-terápiához)
Figyelem! A cseppháló használatához szerfelhúzó kötélre és csigára van szükség! 
Kapcsolódó termék: Csiga és kötél csepphálóhoz
A cseppháló a dinamikus szenzoros integrációs terápia (Ayres-terápia) talán legelhíresültebb eleme. A felfüggeszthető hálóban a gyermekek hintázhatnak, pöröghetnek, élvezhetik a biztonságos helyzetet. Ez a fajta mozgás hatékonyan fejleszti a gyermekek idegrendszerét. </t>
  </si>
  <si>
    <t>csepphinta</t>
  </si>
  <si>
    <t>A hinta fejleszti az egyensúlyérzéket. Hozzájárul a jó közérzethez és a pihenéshez is.</t>
  </si>
  <si>
    <t>EKORRE
Függőszék felfújható betéttel, ezüstszínű</t>
  </si>
  <si>
    <t>Ajánlott korosztály: 6 éves kortól
Méret: 24 x 24 cm, láb magassága: 28 cm
Anyaga: fa és fém
A mozgásfejlesztő eszköz segítségével a gyermek egyensúlya bármelyik irányba kibillenthet, így fejlettebb érzékelést és reakciót kíván meg a biztonságos helyzet visszaállítása. Használata közben számos tevékenység, játék is végezhető, így a gyermekek egyensúlyérzéke szinte észrevétlenül fejlődik.</t>
  </si>
  <si>
    <t>Egylábú szék</t>
  </si>
  <si>
    <t>létrás hinta</t>
  </si>
  <si>
    <t>kötéllétra</t>
  </si>
  <si>
    <t>hossza 160 cm, 5 fokos létra, melyen a fokok fából készültek, teherbírása a rögzítés erősségétől függ</t>
  </si>
  <si>
    <t>trapézhinta</t>
  </si>
  <si>
    <t>Gyűrűs trapézhinta</t>
  </si>
  <si>
    <t>Gyűrűs trapézhinta
Ajánlott életkor: 3 - 14 éveseknek
Méret: Ø 36 x 600 / 165 x 20 x 210 mm
Tartozék: 2,5 m PP kötél
A trapézhinta keményfából és fröccsöntött  műanyagból készült, galvanizált acél csatlakozó gyűrűkkel. Két funkció egyben. A gyűrűs trapézhintához tartózó kötél hossza 2,5 méter.</t>
  </si>
  <si>
    <t>bójahinta</t>
  </si>
  <si>
    <t>Ajánlott életkor: 3 - 14 éveseknek
Méret: átmérő 41 cm x magasság 51 cm
Felfüggesztési magasság: 2 - 2,5 m
A bója hinta ülőfelületét egy műanyag ballon alkotja, melyet egy csatlakozó segítségével rögzíthetünk a kötélhez.  A használata minden esetben felnőtt felügyelete mellett ajánlott!</t>
  </si>
  <si>
    <t>Gyártó: KBT
Bójahinta</t>
  </si>
  <si>
    <t>rugós hinta</t>
  </si>
  <si>
    <t xml:space="preserve">6 hónapos kortól, max. terhelhetőség 15 kg-ig, hinta és ugráló hinta egyben, stimulálja az izmokat, az idegrendszer fejlődéséhez hozzájárul, a hinta súlya 1,4 kg,  </t>
  </si>
  <si>
    <t>STM Storchenmühle Hopsi rugós hinta</t>
  </si>
  <si>
    <t>futóbicikli</t>
  </si>
  <si>
    <t>Capetan® Energy Lila színű 12" kerekű futóbicikli - pedál nélküli gyermekbiciklikli</t>
  </si>
  <si>
    <t xml:space="preserve">Capetan® Energy Lila színű 12" kerekű futóbicikli - pedál nélküli gyermekbiciklikli:
A Capetan futóbiciklik nyereg és kormánymagasság állításához nem szükséges villáskulcs, két mozdulattal átállítható a kormány és ülés magassága a gyorsrögzítő segítségével. </t>
  </si>
  <si>
    <t>tricikli</t>
  </si>
  <si>
    <t>A Bubby Toys BPT 3030 Gyermek Tricikli elbűvölő színkombinációnak köszönhetően gyermekek körében kedvelt játék. Az ergonomikusan kialalkított üléssel kényelmet biztosít a gyermekének. Az első kerék kormányozható, és műanyagból készült. A Bubby Toys BPT 3030 Gyermek Tricikli 2 éves kortól ajánlott.</t>
  </si>
  <si>
    <t>Buddy Toys BPT 3030 Gyermek Tricikli</t>
  </si>
  <si>
    <t>biciklik</t>
  </si>
  <si>
    <t>Kontrás+első kézifékes gyermek kerékpár, 20-as kerekekkel, kb 6-10 éves korú gyerekek számára.</t>
  </si>
  <si>
    <t>Hauser kerékpár</t>
  </si>
  <si>
    <t>roller</t>
  </si>
  <si>
    <t>5 éves kortól ajánlott, max. terhelhetőség 50 kg, összecsukható, kormány magasság 58-70 cm, mérete: 66x92x60 cm, kerekek átmérője 12 cm,</t>
  </si>
  <si>
    <t>Pókembereres roller</t>
  </si>
  <si>
    <t>pedálos autó</t>
  </si>
  <si>
    <t xml:space="preserve">18 hónapos kortól, max. terhelhetőség 35 kg, könnyen irányítható, mérete: 66 x 30 x 26 cm, </t>
  </si>
  <si>
    <t>Chipolino Bentley bébitaxi</t>
  </si>
  <si>
    <t>érzékelő korongok</t>
  </si>
  <si>
    <t>Érzékelő korongok, lépőkő nagy készlet</t>
  </si>
  <si>
    <t>2 éves kortól, tartalma: 1 db titokzsák, szembekötőpént, 10 db 11 cm és 27 cm-s korong</t>
  </si>
  <si>
    <t>mászóháló</t>
  </si>
  <si>
    <t>DUPLA KÖTÉLHÁLÓS MÁSZÓFAL</t>
  </si>
  <si>
    <t>A hálós mászófal nagy kedvenc a gyerekek körében.
Funkciójában hasonlít a mászófalhoz, csak itt kötélen mászva jutnak fel a toronyba. Ügyességüket próbára téve fejlesztik izmaikat ezen a kiegészítőn.
A NINO-nál nagyobb tornyokhoz vagy játszóvárakhoz csatlakoztatható.
A keret akácból készül amihez nagy teherbírású, 10 mm-es kötelet használunk, roppantott csomópontokkal összefogatva.</t>
  </si>
  <si>
    <t>érzékelő ösvény</t>
  </si>
  <si>
    <t>Csúszásmentes így a gyerekek biztonságban érezhetik magukat. 8 db 17x66x11 cm-es zöld elem, anyaga: műanyag</t>
  </si>
  <si>
    <t>Hullámos érzékelő ösvény I.</t>
  </si>
  <si>
    <t>RilaGym mászókarendszer</t>
  </si>
  <si>
    <t>RillaGym - Többfunkciós mászókészlet F 
Tartalma: 
- 1 db 60x74x66 cm-es háromszög, 
- 1 db 68x68x15 cm-es sziget, 
- 1 db 47x35x31 cm-es billentő, 
- 1 db 190x40x8 cm-es sétáló, 
- 1 db 190x40x8 cm-es csúszda, 
- 1 db 190x40x8 cm-es mászóháló 
A KÉSZLET A BORDÁSFALAT NEM TARTALMAZZA!
Terhelhetőség: 60 kg
Anyaga: tömör bükkfa</t>
  </si>
  <si>
    <t>RillaGym - Többfunkciós mászókészlet F</t>
  </si>
  <si>
    <t>csoportos lépegető</t>
  </si>
  <si>
    <t>A csoportos lépegető egy nagyon jó mozgásfejlesztő eszköz, ami hozzásegíti gyermekünk koncentrációs készségének, érzékelés, tapintás elsajátításában. Segíti az egyensúlyérzéket és a mozgáskoordinációt. Szerepjátékok, egymás segítése és az egymáshoz való alkalmazkodás nagyon fontos. A gyerekek erre nagyon hamar ráéreznek és élvezik is.
4 pár 40x12x2,5 cm-es talp. anyaga: műanyag</t>
  </si>
  <si>
    <t>Csoportos lépegető</t>
  </si>
  <si>
    <t xml:space="preserve"> terápiás csomag több terméket tartalmaz, ami tökéletesen elfér a táskádban. A szett tartalmaz: 1 db 66fit Trigger Point masszázshenger (13,5cm x 30cm) 1 db EVA mini henger, bordázott felülettel (5,5cm x 15cm) 2 db 8cm-es Trigger Point masszízozó labda (1db puha, 1db kemény)  A triggerpontokat könnyedén megtalálod a 30cm-es henger lekerekített, enyhébb barázdáinak a segítségével, valamint a mélyebben fekvő triggerpontokat az apró piramis formájú kialakításnak köszönhetően érheted el.</t>
  </si>
  <si>
    <t>maszírozó henger</t>
  </si>
  <si>
    <t>66Fit trigger pont masszírozó henger szett (30cm)</t>
  </si>
  <si>
    <t>ejtőernyő</t>
  </si>
  <si>
    <t>anyaga: necc, 12 db kapaszkodóó füllel, átmérője 360 cm, kooperációs eszköz, csoportos foglalkozáshoz,</t>
  </si>
  <si>
    <t>színes, nagy méretű torna ernyő</t>
  </si>
  <si>
    <t>Bungee Bouncer - Habszivacs ugrálós játék (TB)</t>
  </si>
  <si>
    <t>Habszivacs ugrálós játék</t>
  </si>
  <si>
    <t>A Pogo Sticknél (ugráló botnál) sokkal egyszerűbben használható, kisebbeknek való ugráló játék.
A habszivacs alap szélessége 48cm. Elsősorban 5-8 éves gyerekeknek.</t>
  </si>
  <si>
    <t>billegő rács</t>
  </si>
  <si>
    <t xml:space="preserve">Billegő rács nagy </t>
  </si>
  <si>
    <t xml:space="preserve">kiváló egyensúly érzék fejlesztő , meérete: 200 x35 cm, 30 fok fából, anyaga: fa, max teherbírás: 70 kg, </t>
  </si>
  <si>
    <t>billegő cső</t>
  </si>
  <si>
    <t>2 személyes, fából készült, hossza: 100 cm, szélessége: 50 cm, fejleszto az egyensúly érzéket,</t>
  </si>
  <si>
    <t xml:space="preserve">Világjáték www.vilagjatek.hu </t>
  </si>
  <si>
    <t xml:space="preserve">A VILÁGJÁTÉK® 
A tapasztalatok szerint a legjobb és legátfogóbb játékdiagnosztikai és terápiás módszer. Előnye, hogy a vizsgált személyben játék-, alkotás- örömélményt kelt, korosztályra való tekintet nélkül. Maga az építés folyamata, a problémák és feszültségek megjelenítése alkotás és játék közben terápiás hatású.
A VILÁGJÁTÉK®-ot használhatjuk önmagában terápiás módszerként, alkalmazhatjuk más módszerekkel végzett terápia kiegészítőjeként, vagy a terápia egyes fázisainak, eredményeinek kontrollálására.
</t>
  </si>
  <si>
    <t>labdatenger sarok</t>
  </si>
  <si>
    <t>Labdatenger sarok - zöld részletes leírása:A falak vastagsága: 20 cm. Ajánlott labdamennyiség: 2000 darab.</t>
  </si>
  <si>
    <t>500 db 6,5 cm átmérõjû labdát tartalmazó készlet.</t>
  </si>
  <si>
    <t>labda - labdatengerhez</t>
  </si>
  <si>
    <t>labda labdatengerhez</t>
  </si>
  <si>
    <t>Dominó- tapintós</t>
  </si>
  <si>
    <t>A 24 db fából készült dominón 8 különböző anyagot tapinthatnak a gyerekek. Az azonos tapintású dominódarabokat kell egymás mellé rakni játék közben. A játék a tapintásos érzékelést fejleszti. A készlet tartalma: - 24 db fa dominó (7x3,5x1,5 cm) 8 különböző anyaggal bevonva.</t>
  </si>
  <si>
    <t>Dominó-tapintós</t>
  </si>
  <si>
    <t>Dominó rally</t>
  </si>
  <si>
    <t xml:space="preserve">A dominókból való építés fejleszti a koncentrációs, konstrukciós képességeket. Az interneten elérhető videók segítségével hasznos időtöltést biztosít a gyermekek számára. 137 darabos készlet. A dominók mérete: 5x3x0,8 cm. </t>
  </si>
  <si>
    <t>Hullámdominó</t>
  </si>
  <si>
    <t>55 darabos készlet A játék kiválóan fejleszti a szín- és formafelismerési és a számolási képességeket egyszerre. Izgalmas időtöltést, kihívást jelenthet nemcsak kicsik számára!</t>
  </si>
  <si>
    <t>hangmemória</t>
  </si>
  <si>
    <t>Kiváló hallásfejlesztő játék. 12 db csavaros tetejû kis dobozka 6 különféle hanggal. Meghallod a különbséget? átmérő 5cm</t>
  </si>
  <si>
    <t>csíkos hangmemória</t>
  </si>
  <si>
    <t>érzelmek és hangjaik</t>
  </si>
  <si>
    <t>Társítsuk a képeket a megfelelõ hangokkal, melyek az érzelmeknek adnak hangot. Akár 12 gyermek is játszhatja. Tartalmaz 24 kártyát, 60 zsetont és egy CD-t. Kártyák mérete: 16x16 cm. A játék az érzelmek felismerését, a kommunikáció hatékonyságát segíti elő a gyermekeknél. Nem utolsós sorban érzékenyíti a résztvevőket egymás hangulati állapota, érzelmeinek felismerése iránt. Ajánlott kor: 3-7 év</t>
  </si>
  <si>
    <t>hang kontroll</t>
  </si>
  <si>
    <t xml:space="preserve">Visszakapcsolja a képzett hangot - a lehető legkevesebb időbeli késéssel - a hangképző hallásközpontjába, ezzel helyettesíti az agy e területének működési diszfunkcióját. *A megkésett beszédfejlődésű gyermekek számára saját hangélményt ad, mely motiváció kiesést pótol, így a belsőhallás hiánya nem akadályozza többé a gyermeket a beszédfejlődésben. A készülék használata meggyorsítja a beszéd indítását, a kommunikáció kialakítását. * A pöszeség terápiában maximális lehetőséget ad a terapeuta számára a tökéletes hangkialakításra, mert a legkisebb képzési, kiejtési eltérést is hallhatóvá teszi. Elősegíti az auditív diszkriminálást, ezzel meggyorsítja a helyes hangképzés használatát. * A dadogás, hadarás terápiában hang kontrollként, lehetővé teszi a beszélő tudatos hangellenőrzését, a beszéd megfelelő ritmusának begyakorlását. * A pedagógiai gyakorlatban a készülék alkalmazásával meggyorsítható a helyesírás elsajátíttatása azoknál a tanulóknál, akik az akusztikus funkció gyengeség miatt, nehezen tanulnak meg helyesen írni. * A beszédtechnika órákon azonnali visszajelzést nyújt arról, milyen az összhangzás, így a beszélő csak a megfelelően kiejtett hangot, megfelelő ritmusú és hangsúlyú beszédet gyakorolja be. * Az idegen nyelv tanulásában rendkívüli eredmények érhetők el a készülék segítségével még a csökkent hallású tanulók esetében is. </t>
  </si>
  <si>
    <t>Montessori torony</t>
  </si>
  <si>
    <t>A háromszög alapon 3 darab 30 cm-es piramist építhetek fel a gyermekek. A piramisok kirakása fokozatosan nehezedik. Méret: 30 cm</t>
  </si>
  <si>
    <t>3 az 1-ben piramis</t>
  </si>
  <si>
    <t>Érzékelő lottó</t>
  </si>
  <si>
    <t xml:space="preserve">A készlettel a gyerekek megtanulhatják, hogyan érzékelhetik tapintás segítségével a különböző formákat. Eleinte a gyermekek lottózhatnak a faelemekkel. Ha már jól ismerik őket, a fafigurákat zsákba rejtjük, és a gyerekek tapintás alapján keresik meg a kartonkártyára illő formákat. Minden játékelem körvonalát megtaláljuk egy-egy kartonkártyán. A készlet tartalma: - 24 db színes lakozott fafigura (kb. 4-5-6 cm) - 24 db kemény kartonból készült kártya (8x8 cm) - 1 db textilzsák - tanári útmutató. </t>
  </si>
  <si>
    <t>érzékelő lottó</t>
  </si>
  <si>
    <t>talpérzékelő korong</t>
  </si>
  <si>
    <t xml:space="preserve">A gyermekek kézzel-lábbal fedezhetik fel a különböző felületű és színű anyagokat. Remek alkalom, hogy a gyerekek megtanulják a különbséget a puha, kemény, érdes, simogató felületek között. A talpérzékelő készlet 5-5 darab 27 és 11 cm átmérőjű korongot tartalmaz. </t>
  </si>
  <si>
    <t>talpérzékelő korong készlet 1.</t>
  </si>
  <si>
    <t>társasjáték</t>
  </si>
  <si>
    <t>társasjáték - meseszövés</t>
  </si>
  <si>
    <t xml:space="preserve">Az újabb 9 kocka 54 oldalának mindegyikén egy-egy cselekvés látható.
Ötvözd a többi Story Cube-bal, és legyél te a meseszövés királya!
Kiadó: Creativity Hub
Játékosok száma: 1-20
Életkor: 6-99
Játékidő: 20 </t>
  </si>
  <si>
    <t>Story Cubes - cselekvések</t>
  </si>
  <si>
    <t>társasjáték - értékekre nevelés</t>
  </si>
  <si>
    <t>Értékekre nevelés - párosító játék</t>
  </si>
  <si>
    <t>http://fairplaytrade.hu/222-epito-modulok/6456-harmas-matrac</t>
  </si>
  <si>
    <t>hármas matrac</t>
  </si>
  <si>
    <t>Méret180x60x5 cm</t>
  </si>
  <si>
    <t>Korosztály 7 éves kortól
Jelleg matek játék, szorzás gyakorlása, szorzás tanulása, szorzás gyakorló játék
Fejleszti szem-kéz koordinációt, probléma megoldó képességet, koncentrációt, finommotoros készségeket, önálló feladat megoldást
Kompetencia matematika, tanulási képesség, szociális-, kezdeményező képesség</t>
  </si>
  <si>
    <t>szorzótábla</t>
  </si>
  <si>
    <t>Fa szorzó tábla</t>
  </si>
  <si>
    <t>2 személyes billegő cső fából</t>
  </si>
  <si>
    <t>Életkor: 3-6 éveseknek
A készlet tartalma: 1 kétszintes, kemény műanyag alaptábla, 16 kupak,  12 karton feladattábla színes képekkel, 1 útmutató
A játék jellemzői: Tudatosítja az együttéléshez szükséges értékeket: toleranciát, empátiát, nagylelkűséget, szolidaritást, igazságosságot, együttműködést. Felhívja a figyelmet a kulturális különbségek értékeire, ezek tiszteletére. Megtanítja az együttélés alapszabályát: a másik tiszteletét. Szókincsbővítés, új fogalmak elsajátítása a következő területeken: testrészek, munka, biztonságos közlekedés, sportok. Fejleszti a vizuális differenciálást, a színek megkülönböztetését, kialakítja a háttér fogalmát. Szabálykövetésre, kivárásra szoktat, a szabályok betartásának fontosságára tanít.</t>
  </si>
  <si>
    <t>lélekpillangó</t>
  </si>
  <si>
    <t>Boldogságot adni és kapni: mindenkinek ez az egyik célja az életben, de vajon tudjuk mi tesz boldoggá másokat és minket? 
A Lélekpillangó játék során közelebb kerülünk a válaszhoz, hiszen minden fordulóban egy játékos megpróbálja kitalálni, a többiek közül kit mi tenne boldoggá. A kulcs az egymásra hangolódás, mivel a többi játékos is akkor kap pontot, ha az osztó eltalálja, melyik lapot választották. 
A játékot még változatosabbá teszik a szituációkártyák, amik megadják, mi szerint kell választani a játékosnak﻿.
7-99 éves korig, 2-6 játékos részére</t>
  </si>
  <si>
    <t>Lélekpillangó társasjáték 7-99       https://webmail.szgyfzala.hu/?_task=mail&amp;_action=get&amp;_mbox=INBOX&amp;_uid=1028&amp;_part=13&amp;_extwin=1&amp;_mimewarning=1&amp;_embed=1</t>
  </si>
  <si>
    <t>NA303029 Műanyag csavarok * Nathan</t>
  </si>
  <si>
    <t>Négyféle színű műanyag csavarok és anyák, melyekkel a csavarozás és a színek, formák szerinti osztályozás gyakoroltatható.
A játék tartalma: 32 csavar és 32 anya 4 különböző formában és színben, 3 méretben.
Játékosok száma: 1-6 gyermek részére
Ajánlott: 2 éves kortól</t>
  </si>
  <si>
    <t>formaegyeztető játék</t>
  </si>
  <si>
    <t>NA336991 Szócsaládok 2. Nathan</t>
  </si>
  <si>
    <t>Ez a játék egyszerű mondatok képzésére, pontos fogalmazásra készteti a gyermekeket, hisz úgy kell leírniuk a képet, amit látnak, hogy társaik a hallott mondat alapján, felismerjék az ábrát. Aki felismeri, hogy az ő tábláján lévő egyik képet írta le a játékos, az elkéri, és a táblájára helyezi a kártyát.
A játék tartalma: 4 kártyatartó kartonlap, 12 nagy modell kártya (4 kép mindegyiken, három kártya alkot egy-egy sorozatot), 48 kártya, 8 átlátszó műanyag talp a kartonlapoknak, tanári útmutató.
Méretek: Modellkártya: 25x10 cm, kártya: 8,5x5,5 cm.
Játékosok száma: 1-4 gyermek részére
Ajánlott: 4 éves kortól</t>
  </si>
  <si>
    <t>beszédfejlesztő játék</t>
  </si>
  <si>
    <t>LDI-003 MINI LÜK keret MINI</t>
  </si>
  <si>
    <t>Mini LÜK
Ajánlott: 5-7 éves korosztály részére</t>
  </si>
  <si>
    <t>babakocsi</t>
  </si>
  <si>
    <t xml:space="preserve">A multifunkciós babakocsik legnagyobb előnye, hogy már a kezdetektől fogva teljes mértékben kiszolgál Benneteket, amíg csak gyermekednek babakocsira van szüksége. Csecsemőkorban a mózeskosár, az autóban a babahordozó, később, mikor már ülni is tud a baba, nagyjából 6 hónapos kortól a sport rész használatos. 
A Kunert Volver multifunkciós modellje tartósan a családban marad masszív szerkezetének köszönhetően. Hatalmas bevásárlókosara a hétvégi nagy bevásárlásokon is jó szolgálatot tesz majd;) </t>
  </si>
  <si>
    <t>Kuner volver 3 in 1 babakocsi</t>
  </si>
  <si>
    <t>testvérbabakocsi</t>
  </si>
  <si>
    <t>Graco testvérbabakocsi Quattro Tour Duo sport luxe 5 pontos biztonsági öv a gyerekek rögzítéséhez biztonsági karfával párnázott ülések 4 fokozatban dönthető merev háttámla elöl rugós felfüggesztés Könnyen irányítható 2 bébihordozó (nem tartozék) csatlakoztatható rá egy kézzel összecsukható</t>
  </si>
  <si>
    <t>Graco Quattro Tour Duo Sport Lux</t>
  </si>
  <si>
    <t>ikerbabakocsi</t>
  </si>
  <si>
    <t xml:space="preserve"> masszív váza időtálló lesz, - könnyedén, gyorsan összecsukható,- az ülőrészek háttámláinak pozíciója külön-külön is állítható,- a lábtartó könnyen tisztítható és gyorsan szárad
- puhán párnázott 5 pontos biztonsági öv vigyáz babáinkra,- tolókarja ergonomikusan kialakított, puhán párnázott,- a kupolák hátratolhatóak és előre húzhatóak,- karfái is különállóak, külön is leszedhetőek és kicsúszásgátlóval felszereltek,- strapabíró dupla első és hátsó kerékkel felszerelt,- első kerekei összevontak, hogy ne növeljék tovább a méretet, Tartozék:- 2db lábzsák, a téli használathoz</t>
  </si>
  <si>
    <t>Chippolino Twix ikerbabakocsi</t>
  </si>
  <si>
    <t xml:space="preserve">csecsemőmérleg </t>
  </si>
  <si>
    <t>Topcom WG-2490</t>
  </si>
  <si>
    <t>bébiőr</t>
  </si>
  <si>
    <t>Angelcare AC 620</t>
  </si>
  <si>
    <t>légzésfigyelő</t>
  </si>
  <si>
    <t xml:space="preserve">Angelcare AC 300 </t>
  </si>
  <si>
    <t>adamo bébihinta keresztfás</t>
  </si>
  <si>
    <t>utazóágy</t>
  </si>
  <si>
    <t>Baby Design Holiday</t>
  </si>
  <si>
    <t>járóka</t>
  </si>
  <si>
    <t xml:space="preserve">anyaga: bükkfa, műanyag kerekekkel
-mérete: 98x98 cm
-emelhető fekvőfelülettel
-egyik oldalán 2db kivehető rúddal
Szállítás info:
1 csomag,
Súlya: 19.8kg
Teljes súly: "19.80"kg
</t>
  </si>
  <si>
    <t>SzGy fa járóka emelhető görgős 98x98</t>
  </si>
  <si>
    <t>etetőszék</t>
  </si>
  <si>
    <t xml:space="preserve">Terhelhetősége (max. kg):15Ülni tudó gyermekek használhatjákÖsszecsukhatóA tálca nem vehető leBelső biztonsági öve:5 pontosFelszereltsége:pohártartó/cumisüvegtartóMérete - HxSzxM (cm):73x50x97Mérete összecsukva - H x Sz x M (cm):120x50x12Szállítási mérete - HxSzxM (cm):57*15*82Szállítási súlya (kg):4,7A váz anyaga:acélA huzat anyaga:poliészter, textilA huzat tisztítása:közvetlen tisztítással, nedves ruhával
</t>
  </si>
  <si>
    <t>Hauck Mac Baby Jungle Fun</t>
  </si>
  <si>
    <t>autóshordozó</t>
  </si>
  <si>
    <t>Chipolino Etro</t>
  </si>
  <si>
    <t>gyerekülés</t>
  </si>
  <si>
    <t>Chipolino Domino autósgyerekülés 9-36 kg-ig</t>
  </si>
  <si>
    <t>hordozókendő</t>
  </si>
  <si>
    <t>Liliputi rugalmas hordozókendő</t>
  </si>
  <si>
    <t>csatos hordozó</t>
  </si>
  <si>
    <t>Liliputi csatos hordozó rainbow line</t>
  </si>
  <si>
    <t>játszószőnyeg</t>
  </si>
  <si>
    <t>Hatalmas méretű, nagyon puha anyagból készült Fisher Price Óriás játszószőnyeg. A szőnyegen mosolygó arcú, strandoló állatkák csörögnek, kattognak, valamint gyömöszölhetők is, az élénk színek és a szembeszökő mintázat fejleszti a gyermek érzékelését. A játszószőnyegen a gyermek kényelmesen tud feküdni, de hemperegve erősíteni tudja magát, valamint a mozgásszervei is fejlődnek. A Fisher-Price Óriás játszószőnyeg áthelyezhető állatokat és egy tükröt is tartalmaz, így lekötik a baba figyelmét. A Fisher-Price Óriás játszószőnyeg könnyen összehajtható, illetve mosógépben mosható. Kihajtott méretek: 147 x 100 cm.</t>
  </si>
  <si>
    <t>Fischer-Price óriás játszószőnyeg</t>
  </si>
  <si>
    <t>járássegítő</t>
  </si>
  <si>
    <t>A zebrás járássegítő két funkciójával együtt nő gyermekeddel! A járássegítő megtanítja a gyermekednek az első szavakat, bátorítja őt az első lépések megtételére. Ez a zebra tele van elfoglaltságokkal az ülő babáknak: forgatás, gurítás, dobás, fordítás, érintés. Amikor gyermeked lapoz, vagy megnyomja a világító gombokat, a zebra hangokat, fényeket ad ki és elkezdi tanítani a csöppséget például a számokra, vagy az ABC-re</t>
  </si>
  <si>
    <t>Fischer-Price zebra járássegítő</t>
  </si>
  <si>
    <t>inhalátor</t>
  </si>
  <si>
    <t>A Little Doctor LD-212C  inhalátor egy kompakt kompresszoros készülék,otthoni,illetve klinikai használatra egyaránt alkalmas.Felhasználható gyógyszerek széles sorának, beleértve a hormonok, antibiotikumok, fertőzés gátló szerek és ásványvíz adagolására.</t>
  </si>
  <si>
    <t>Little doctor LDR12-c kompresszor inhalátor</t>
  </si>
  <si>
    <t>esernyőkocsi</t>
  </si>
  <si>
    <t>Brendon safety</t>
  </si>
  <si>
    <t>videonagyító</t>
  </si>
  <si>
    <t>Az egér méretű nagyító ergonomikus tervezést kapott, használata rendkívül egyszerű. Másodpercek alatt csatlakoztathatjuk nagyítónkat nemcsak számítógépünkhöz, hanem TV-készülékünkhöz is. Az USB-kábel a készülék áramforrásául is szolgál. Segítségével könnyen olvashatunk újságokat, magazinokat, recepteket, és akár a gyógyszerekhez mellékelt betegtájékoztatót is.</t>
  </si>
  <si>
    <t>HV-WDM vezetések egér videonagyító</t>
  </si>
  <si>
    <t>zsebnagyító</t>
  </si>
  <si>
    <t xml:space="preserve">Zsebnagyító SMD LED-es világítással. Ideális apró betűk olvasásához pl.: telefonkönyv, árcédula </t>
  </si>
  <si>
    <t xml:space="preserve">Eschenbach mobilux led nagyító </t>
  </si>
  <si>
    <t>sóterápiás készülék</t>
  </si>
  <si>
    <t xml:space="preserve">A RoSalina sóterápiás készülék biztosítja az állandó sós levegő jótékonyságát, létrehozza a sószoba, sóbarlang érzését, semlegesíti a kellemetlen szagokat, megköti a por jelentős részét, ionizálja a levegőt, a sóterápia által. Segítheti a betegségek megelőzését, erősítheti az immunrendszert, növelheti hagyományos kezelések hatékonyságát, enyhítheti és akár meg is szüntetheti a kellemetlen tüneteket, mint egy speciális sóbarlang.
Az otthoni sóterápia használata az éjszakai órákban a legideálisabb. A sóterápiás készülék működése során egy kisméretű sókristályokkal teli szűrőn áramoltatja keresztül a levegőt, ezáltal száraz, sós levegő keletkezik a helyiségben, akár a sóbarlangok sós levegője. </t>
  </si>
  <si>
    <t>rosalina sóterápiás készülék</t>
  </si>
  <si>
    <t>Megbízható, pontos és modern Topcom BabyScale 2000 babamérleg, amivel naponta mérheti a baba súlyát. A 10 grammos léptékű beosztásának köszönhetően ideális a napi súlygyarapodás figyelésére. Könnyen olvasható LCD kijelzővel van ellátva és maximlisan 20 kg-ig mér.</t>
  </si>
  <si>
    <t>Hangra bekapcsoló hangtovábbítás
3 csatorna
Alacsony elemfeszültség jelző
Elemes és hálózatos üzemmód (áramkimaradás
esetén automatikusan elemes üzemmódba kapcsol)
Hangszintet jelző ikon .hatótávolságon kívüli figyelmeztetés (Kb. 250m nyílt
terepen, 80-100m lakásban, helyi adottságoktól és helyi árnyékolástól, zavarástól függően)
Beépített övcsipesz .a szülői egység tölthető akkumulátorral rendelkezik
Pilot tone - automatikus hang be-, és kikapcsolás</t>
  </si>
  <si>
    <t>Tulajdonságai:
- A matrac alatt szenzorpad található.
- Teljes matracfelületen történő érzékelés.
- Bármilyen szabványú kiságymatraccal használható (12cm-ig), akár kókusz matraccal is!
- 15 másodperc után előjelzés, 20 mp után akusztikus és vizuális riasztás
- a riasztás meghosszabbított (1 perc) kijelzése
- egyedülálló, 5 fokozatú érzékenység-szabályozás
- egyedülálló érzékelés visszajelzés gyenge érzékelés esetén</t>
  </si>
  <si>
    <t>100% pamutból, és kezeletlen fából készül, így gyermek és természetbarát.
Születéstől 3 éves korig vagy 15 kg-os súlyig használható.
A lágy ringatózás segít megnyugtatni a babát.
Fejleszti a gyermek egyensúlyérzékét.
Házon belül és kívül is használható.
Plafonra szerelhető, vagy állvánnyal is használható.</t>
  </si>
  <si>
    <t>Újszülött kortól 15 kg-ig használható
Egyszerűen összecsukható és szétnyitható
Kis méretre csukható
Matrac teszi kényelmessé fekvőfelületét
Minőségi anyagok, vidám színek, kedves állatfigurák
Oldalán lecipzározható ajtóval
Fekvőfelülete emelhető</t>
  </si>
  <si>
    <t xml:space="preserve">Kiemelkedő fejvédelemmel ellátott, ami nem csak a kicsi biztonság érzetét szolgálja, de valóban nagyobb biztonságban lesz az autó hirtelen fellépő mozgása során. A három ponton megerősített puha vállpánt hosszúsága állítható, a baba méretétől függően. Kupolája  levehető, véd a napfénytől, széltől.
 </t>
  </si>
  <si>
    <t xml:space="preserve">A Domino autósülés formájának köszönhetően az autó üléséhez tökéletesen illeszkedik, így könnyebben és stabilabban rögzíthető, ami a szülők dolgát könnyíti meg. 9-től 36 kg-ig használható, kb. 9 hónapos kortól 12 éves korig. Puha, extra párnázott szűkítő betéteknek köszönhetően ténylegesen használható 9 kg-tól.  5 pontos biztonsági övvel rendelkezik. Anyaga kellemes, puha tapintású és légáteresztő, hogy a baba nyáron se izzadjon bele. 
 Tartozékok:  - biztonsági öv,  - szűkítő betét, - karfa </t>
  </si>
  <si>
    <t>Igazán ölelős, puha babahordozó kendő, mely minden irányban rugalmas. Alkalmas elől és csípőn kötéshez. Vékonyságának köszönhetően nyáron sem melegít annyira. A születés pillanatától 7 kg-os súlyig ajánlott. Hosszanti szélei egyformák. Az egyik hosszanti oldalán kényelmes, kézzel is tapintható középjelzés található.</t>
  </si>
  <si>
    <t>Elöl, háton és csípőn hordozáshoz
3,5 kg-tól 20 kg-ig. Kicsatolható újszülött betéttel
Állítható magasságú body az ortopédiailag ideális testtartástért. Terpeszbővítővel a térdhajlattól térdhajlatig való támasztásért. Állítható és lezipzározható alvócsuklyával. Megújult szabásvonalak a baba és a mama kényelméért. Optimális súlyelosztás a vállra és derékra</t>
  </si>
  <si>
    <t>dobálós játék</t>
  </si>
  <si>
    <t xml:space="preserve">K's Kids Bébi ügyességi dobálós játék. 2 az 1-ben, kétoldalas, ügyességi dobálós focikapu. A kiskapu könnyen leköti a gyerekek figyelmét és kiváló szabadtéri mozgást biztosít. A játék remekül fejleszti a babák finommotorikus és nagymotoros képességét, logikai intelligenciáját, érzelmi és kommunikációs készségét, valamint önértékelését. A K's Kids Bébi ügyességi dobálós játék mérete 63 x 43 x 47 cm. 3 éves kortól ajánljuk. </t>
  </si>
  <si>
    <t>Ks Kids Bébi ügyességi dobálós játék</t>
  </si>
  <si>
    <t xml:space="preserve">Fisher-Price Esőerdős 3 az 1-ben zenélő játszószőnyeg (CHP85) Fisher-Price Esőerdős 3 az 1-ben zenélő játszószőnyeg (CHP85) A Fisher-Price esőerdős 3 az 1-ben zenélő játszószőnyeg végigkíséri gyermeked fejlődését és mindig igazi szórakozást nyújt neki. Az első hónapokban fektesd háttal a szőnyegre gyermeked! Ekkor le fogja foglalni a zene, a plüssök, és minden ami felette csüng. Finom motorikus képességei ekkor fejlődnek a legjobban. </t>
  </si>
  <si>
    <t>Fischer Price Esőerdős 3 in 1 zenélő játszószőnyeg</t>
  </si>
  <si>
    <t>puhakönyv</t>
  </si>
  <si>
    <t>Készségfejlesztő, nagy puha plüss könyv. Már 0 hónapos kortól.</t>
  </si>
  <si>
    <t>Galt textilköny nagy-Otthon édes otthon</t>
  </si>
  <si>
    <t>tanuló csiga</t>
  </si>
  <si>
    <t>zenélő tanuló csiga</t>
  </si>
  <si>
    <t>formabedobó készlet</t>
  </si>
  <si>
    <t xml:space="preserve">Találd meg, melyik forma hova való! A Fisher-Price formaevő dobozka műanyag vödör, aminek a tetején változatos formájú lyukakat találsz. A színes formákat ezeken a lyukakon keresztül kell a dobozba juttatni, a háromszöget a háromszöghöz, a négyzetet a négyzethez kell párosítani. A Fisher-Price formaevő dobozka fejleszti a problémamegoldó képességet, a finommotoros mozgást, és közben játszva megtanítja a picinek a színeket és a formákat. </t>
  </si>
  <si>
    <t>Fisher Price -formaevő dobozka</t>
  </si>
  <si>
    <t>gyűrűpiramis</t>
  </si>
  <si>
    <t xml:space="preserve">Rakosgasd egymásra a színes karikákat! A Fisher-Price színes gyűrűpiramis bébijáték egy készségfejlesztő játék, a legkisebb gyerekek számára! A színes karikákat méret szerint kell egymásra pakolni, miközben egy szép torony épül belőlük. A játék fejleszti a problémamegoldó képességet, a kézügyességet, a színes karikák csörgő-zörgő hangot is adnak ki magukból. A játék még a színeket is megtanítja a babának! A Fisher-Price színes gyűrűpiramis építőkarikák méretei: 13 x 13 x 20 cm. 
</t>
  </si>
  <si>
    <t>Fisher Price színes gyűrűpiramis</t>
  </si>
  <si>
    <t>zöldséges pult</t>
  </si>
  <si>
    <t>z Écoiffier Zöldséges pult bevásárlókocsival (1744) és rengeteg - 40 db - kiegészítővel a legkisebbeknek készült szerepjáték. A pult teljes magassága 69 cm. A bevásárlókocsi két keréken gurul, jól irányítható, de aki kevesebbet vásárol, a helyette kis kosarat is választhat. Sokféle, szebbnél-szebb zöldséget árulnak ennél a játék zöldséges standnál, fizetni pedig játékpénzzel vagy bankkártyával lehet. Ebben a játékban a kicsik remekül gyakorolhatják a vásárlás menetét és a számolást a játékpénz használatával, megtanulják a zöldségek nevét.</t>
  </si>
  <si>
    <t>Ecoiifer zöldséges pilt bevásárlókocsival</t>
  </si>
  <si>
    <t>földgömb</t>
  </si>
  <si>
    <t>Fedezd fel a kontinenseket és jellemző állataikat! A Fisher-Price Interaktív Földgömb egy magyar nyelvű bébijáték, ami már egészen kicsi korban fejleszti a földrajzi ismereteket! A földgömb forgatható, az állatok és területek neve mellett üdvözlési formákat, jellemző dalokat is meg lehet tanulni a játéktól. A Fisher-Price Interaktív Földgömb több, mint 120 dallamot is le tud játszani.</t>
  </si>
  <si>
    <t>Fisher -Price inbteraktív földgömb</t>
  </si>
  <si>
    <t>telefon</t>
  </si>
  <si>
    <t>A Fisher-Price klasszikus húzós játéka 1961 óta szórakoztatja a gyerekeket. Most új, modern és bájos külsőt kapott. Ez a kedves telefon bevezeti a gyerekeket a szerepjáték világába, ahogy tárcsáznak és csevegnek. Cuki és szórakoztató, mókás csengőhangokkal.</t>
  </si>
  <si>
    <t>Fisher Price fecsegő telefon</t>
  </si>
  <si>
    <t>LEGO DUPLO</t>
  </si>
  <si>
    <t>A LEGO DUPLO Számvonat színes bevezetést kínál a számok és a számolás világába. Gyermeked imádni fogja ennek a tömzsi vonatnak építését és átalakítását, közben megtanulva a számok felismerését. Két gyermek DUPLO figurával és egy cica figurával a még több szerepjáték kedvéért, ez a szett kimeríthetetlen építési, vezetési és tanulási lehetőségeket kínál</t>
  </si>
  <si>
    <t>LEGO DUPLÓ számvonat</t>
  </si>
  <si>
    <t xml:space="preserve">A csomagban egy lány Lego Duplo figurát, valamint egy oroszlánt és egy zsiráfot találnak a kicsik. - Tartalmazza Lego Duplo női karakter figurát, valamint oroszlán és zsiráf állatfigurákat - Kiegészítő a jármű nyitható ajtókkal és a fa - Szintén tartalmazza a dekorált Lego Duplo elemeket - A Lego Duplo szettekkel a kicsik könnyedén felfedezhetik a világot és új ismereteket szerezhetnek! - A Lego Duplo elemek a kis kezek számára is biztonságosan használhatóak! </t>
  </si>
  <si>
    <t>LEGO Duplo szavanna</t>
  </si>
  <si>
    <t>építőkocka</t>
  </si>
  <si>
    <t xml:space="preserve">Építs várakat, járműveket habszivacs építőkockákból! A Habszivacs építőkocka 64 darabos készlet puha, szivacsos anyagból készült építőelemeket tartalmaz, mindenféle színben és formában. Az építőkockákból változatos építményeket lehet összerakni, miközben építkezel, még a kézügyességed és a kreativitásod is fejlődik! A Habszivacs építőkocka 64 darabos készlet csomagolási méretei: 37 x 8 x 16 cm.  </t>
  </si>
  <si>
    <t>habszivacs építő kocka</t>
  </si>
  <si>
    <t>Clemmy Plus mókás kisvonat 35 részes készlet, mely magába foglalja a 3 karaktert és sok tartozékot: mozdony, vagonok, pálya, híd, vasúti átjáró, jelek stb. Valós vonatszerű hangot ad ki.</t>
  </si>
  <si>
    <t>clemmy plus: mókás kisvonat készlet</t>
  </si>
  <si>
    <t>Hatalmas házat, falat, paravánt építhetsz ezekből az extra nagy kockákból. A készletben tégla, kocka, és háromszög formákat találsz. Az elemek lekerekítettek, kiválóan illeszkednek egymásra. Az óriás építőkockák nagyon előnyösek óvodai, bölcsődei csoportok számára.</t>
  </si>
  <si>
    <t xml:space="preserve">Wader 36 részes XXL méretű óriás építőkocka </t>
  </si>
  <si>
    <t>hintaló</t>
  </si>
  <si>
    <t xml:space="preserve">Prémium minőségű, fából készült hintaoroszlán a német Torro gyártótól. Kiddy, a fülecskéjét megnyomva aranyos dallamot játszik, így téve még izgalmasabbá a hintázást. Használata közben egy leszerelhető biztonsági öv gondoskodik a gyermek biztonságáról. A játékon extra lábtartó is található. Hintázás közben fejlődik a pici koordinációs készsége, fejlődnek az érzékszervek, az egyensúlyérzék, a kéz finom motoros képessége és az egész izomzat. Részletgazdag kidolgozottságának köszönhetően nem csak egy szuper klasszikus játék, hanem bármely gyermekszoba valódi díszévé válhat. Anyaga rövid szőrű, rágható bébi plüssből készült, kisebb gyermekeknek is biztonságos. </t>
  </si>
  <si>
    <t>Kiddy hintázó oroszlán hangeffektekkel</t>
  </si>
  <si>
    <t>bébihenger</t>
  </si>
  <si>
    <t xml:space="preserve">Forgasd, csörgesd zörgesd a felfújható bébi hengert! A Felfújható bébi henger labdákkal a legkisebbek számára készült mozgásfejlesztő játék. A színes, vidám mintájú henger telis-tele van csörgő labdákkal, amik hangja rögtön felkelti a gyerek figyelmét. A hengert tologathatod, rázhatod sőt, még rugdoshatod is, miközben erősödnek a végtagjaid. Felfújt méretek: 64 x 33 x 33 cm.  </t>
  </si>
  <si>
    <t>felfújtható bébihenger labdákkal</t>
  </si>
  <si>
    <t>bugócsiga</t>
  </si>
  <si>
    <t xml:space="preserve">Nagyobb méretű fémből készült klasszikus játék, kicsiknek. A búgócsiga katicabogaras mintával van festve, és felpörgetve jellegzetes zúgó hangot ad ki magából. </t>
  </si>
  <si>
    <t>SMG katicabogaras nagy bugócsiga</t>
  </si>
  <si>
    <t>játékkonyha</t>
  </si>
  <si>
    <t xml:space="preserve"> A főzőlap fényei ki/bekapcsolhatók, ezáltal realisztikus izzást nyújtanak, de nem melegednek.
- Együtt nő a gyerekkel, a lábak magassága 3 helyzetbe állítható.
- Szerepjátékra ösztönöz; a gyerekek szociális készségeinek fejlesztésekor a felnőtteket utánozzák, és szerepeket találnak ki maguknak.</t>
  </si>
  <si>
    <t>Dukting játékkonyha IKEA</t>
  </si>
  <si>
    <t>zöldségkészlet</t>
  </si>
  <si>
    <t>Szerepjátékra ösztönöz; a gyerekek szociális készségeinek fejlesztésekor a felnőtteket utánozzák, és szerepeket találnak ki maguknak.</t>
  </si>
  <si>
    <t>Dukting 14 részes zöldségkészlet</t>
  </si>
  <si>
    <t>gyümölcskosár készlet</t>
  </si>
  <si>
    <t>Dukting 9 részes gyümölcskosár készlet</t>
  </si>
  <si>
    <t>edénykészlet</t>
  </si>
  <si>
    <t xml:space="preserve"> játék mindig szórakoztatóbb, amikor a dolgok valósághűek. Ezektől a konyhai kiegészítőktől a gyermeked mesterszakácsnak érzi majd magát. Tartós, nem mérgező anyagokból készült, melyek túlélik a kísérletező recepteket.
</t>
  </si>
  <si>
    <t>Dukting 5 db-os játék edénykészlet</t>
  </si>
  <si>
    <t>konyhai eszközök</t>
  </si>
  <si>
    <t>Mini konyhai eszközök játékhoz; rozsdamentes acélból és más, tartós anyagból.
- Szerepjátékra ösztönöz; a gyerekek szociális készségeinek fejlesztésekor a felnőtteket utánozzák, és szerepeket találnak ki maguknak.</t>
  </si>
  <si>
    <t>Dukting játék konyhai eszközök</t>
  </si>
  <si>
    <t>szervirozó tál süteményekkel</t>
  </si>
  <si>
    <t xml:space="preserve"> Szerepjátékra ösztönöz; a gyerekek szociális készségeinek fejlesztésekor a felnőtteket utánozzák, és szerepeket találnak ki maguknak</t>
  </si>
  <si>
    <t>GRATTIS 5 részes szervírozó tál süteményekkel</t>
  </si>
  <si>
    <t>születésnapi torta</t>
  </si>
  <si>
    <t>Écoiffier gyermek születésnapi torta teáskészlettel Bubble Cook nem csak játékkonyhába tökéletes kiegészítő, hanem megfelelő minden szülinapi zsúrra is. Gyermek szülinapi szett 26 gyönyörű kiegészítőből áll, melyre minden kis ünnepelt vágyik. Gyermek szülinapi torta teáskészlettel gyerekeknek műanyagból készült, mely magasan minőségi, ellenálló és biztonságos játékot nyújt a kicsik számára. Termék megfelel az európai minőségi és biztonsági szabványoknak. F</t>
  </si>
  <si>
    <t>ecoiifer</t>
  </si>
  <si>
    <t xml:space="preserve">Gyors és pontos megfigyelést igénylő, fürge menetű társasjáték. Mindenki kap A Speed Cups - Gyors poharak társasjáték egy egyszerű és közérthető társas azok számára, akik szeretnék próbára tenni észjárásukat és fürgeségüket, itt ugyanis mindenkinek szüksége lesz ezekre a képességekre! Gyors és pontos megfigyelést igénylő, fürge menetű társasjáték. </t>
  </si>
  <si>
    <t>speed cups-gyors poharak</t>
  </si>
  <si>
    <t>Egy igazi fagyismester nem csak finom fagyit készít, de ügyesen és gyorsan is kínálja azt!
A Go Go Gelatoban a játékosok fagylaltosok bőrébe bújnak, akik igyekeznek vetélytársaiknál gyorsabban kielégíteni a vevők igényeit. A játékosok célja, hogy az ínycsiklandó, színes gombócok színes tölcsérekbe kerüljenek, esetleg azok egymás hegyén-hátán egyensúlyozva kerüljenek a pultra. Ügyességi és logikai játék egyben - amely felnőtteknek és gyerekeknek egyaránt kihívást jelent!</t>
  </si>
  <si>
    <t xml:space="preserve">go go gelato </t>
  </si>
  <si>
    <t>baba</t>
  </si>
  <si>
    <t xml:space="preserve">Kemény testű Loko vanillia illatú játék baba. A babát megitatva pisil is. A babához tartozik egy cumisüveg, pelenka, etetőtál kanállal és villával, valamint egy bili. </t>
  </si>
  <si>
    <t>Loko baba evőeszközökkel</t>
  </si>
  <si>
    <t>Piatnik Classic Dáma és Malom társasjáték. Minden háztartás kötelező kelléke egy Dáma és Malom készlet! Ahogy egykor mi is, minden gyermek imádni fogja. A szabályok egyszerűek, nem kell sok kellék hozzá, a doboz mindent tartalmaz, amire szükségetek lesz.</t>
  </si>
  <si>
    <t>Piatnik Classic Malom játék</t>
  </si>
  <si>
    <t xml:space="preserve">puzzle </t>
  </si>
  <si>
    <t>500 darabos puzzle. Kiváló minőségű, nagyon szép képekkel. Mérete: 47*33 cm.</t>
  </si>
  <si>
    <t>Castorland 500 db-os puzzle</t>
  </si>
  <si>
    <t>logico</t>
  </si>
  <si>
    <t>A 10 gombos Piccolo kerethez tartozó kártyacsomagok a 6-9 éves gyerekek játékos készségfejlesztéséhez és ismeretbővítéséhez nyújtanak változatos feladatokat. Az egyéni szintnek megfelelő tempóban, az önellenőrzés biztonságával tologathatják a gyerekek a színes gombokat a megfelelő helyekre.</t>
  </si>
  <si>
    <t>logico piccolo csomag</t>
  </si>
  <si>
    <t xml:space="preserve">A Ki nevet a végén az örök klasszikus társasjáték. A tábla és a bábuk kiváló minőségűek, a tábla külön összehajtható, </t>
  </si>
  <si>
    <t>Ki nevet a végén?</t>
  </si>
  <si>
    <t>orvosi táska</t>
  </si>
  <si>
    <t>Vizsgáld meg a betegeket az orvosi táska tartalmával! Az orvos szerepjátékokhoz elengedhetetlen a doktorok felszerelése, amit a táskában bárhova magaddal vihetsz! A készlet felszerelésével meg tudod mérni a beteg gyerekek vérnyomását, pulzusát, a sztetoszkóp segít meghallgatni a szívverést. A betegeknek meg tudod vizsgálni a reflexét, gyógyszereket tudsz neki adni, de végső megoldásként még fecskendővel injekciót is adhatsz nekik. A táska összesen 11 db kiegészítőt tartalmaz</t>
  </si>
  <si>
    <t>orvosi táska eszközökkel</t>
  </si>
  <si>
    <t>autókészlet</t>
  </si>
  <si>
    <t xml:space="preserve">A Hot Wheels Exotic 5 darabos autó készlet a legmenőbb és leggyorsabb versenyautókbó áll! </t>
  </si>
  <si>
    <t>Hot Wheels 5 db-os kisautó készlet</t>
  </si>
  <si>
    <t xml:space="preserve">A Rush Hour a világ legnépszerűbb tologatós játéka, a logikádat és problémamegoldó képességedet teszi próbára. A Rush Hour egyben az egyik legelismertebb készségfejlesztő játék is.
A játék 4 nehézségi szinten (kezdő, gyakorlott, haladó és profi) 40 feladatkártyát tartalmaz.
</t>
  </si>
  <si>
    <t xml:space="preserve">Rushour </t>
  </si>
  <si>
    <t>jenga</t>
  </si>
  <si>
    <t>Toronyba zárták a lovagot és a hercegnőt! Tudsz nekik segíteni, hogy megmeneküljenek a toronyból, és újra egymás karjaiba omolhassanak? Ez a gyönyörűen kivitelezett 3 dimenziós kirakó kihívásokat tartalmaz: meg kell építened az utat kockáról kockára, toronyról toronyra, hogy a királyi pár újra egyesülhessen. A legegyszerűbb feladványoktól eljuthatunk a gyakorlott várépítészeket is megizzasztó összetett alaprajzokig, miközben a játék fejleszti a logikai gondolkodásmódot, a térlátást, a kézügyességet. A gyerekek pedig élvezettel segítik a lovagot eljutni élete hercegnőjéhez, miközben újabb és újabb dolgokat tanulnak.</t>
  </si>
  <si>
    <t>camelot junior</t>
  </si>
  <si>
    <t>A zsinór mozgatásával vezetheted a golyót az előre kijelölt útvonalon. A játék lényege, hogy a golyó ne essen bele a lyukakba. Nagy koncentrációt és kitartást igényel…</t>
  </si>
  <si>
    <t>golyóvezető űrhajós</t>
  </si>
  <si>
    <t>golyóvezető asztal</t>
  </si>
  <si>
    <t>A golyóvezetők olyan készségfejlesztő játékok, amelyek hozzájárulnak a finnomotorikus képességek fejlesztéséhez, ezáltal az íráskészség kialakulásához.</t>
  </si>
  <si>
    <t>kisbolt</t>
  </si>
  <si>
    <t>A Smoby Szupermarket gyerek kӧzért egyedi dizájnjának egy kis árus sem tud ellenállni. A játék gyerekeknek 3 éves kortól ajánlott. A gyerek kӧzért elektronikus érintőképernyős pénztárgépe beépített számológéppel és LCD kijelzővel rendelkezik. A kisbolt egy valódi szupermarket mini másolata számtalan kiegészítővel: gyümӧlcsӧs, zӧldséges polcokkal, pékáruval, egyéb élelmiszerekkel, mikrofonos pénztárgéppel, érmés rendszerrel felszerelt kerekes bevásárlókocsival. Együttesen a csomagolás 44 db kiegészítőt tartalmaz, melyek nem hiányozhatnak egyetlen rendes üzletből sem</t>
  </si>
  <si>
    <t>smoby szupermarket gyerek közért</t>
  </si>
  <si>
    <t>kártyajáték</t>
  </si>
  <si>
    <t xml:space="preserve">Az lesz az első aki minden lapjától megszabadul! 
Színre színt, számra számot és ha meg szeretnéd viccelni a soron következőt, tegyél le egy nehezítő lapot! De vigyázz! A kör megfordulhat, és akinek te nehezítő lapot tettél, vissza adhatja! Szabadulj meg te legelőször a lapjaiddal és megnyered a játékot! Az UNO kártyajáték nagyon népszerű az egész világon a mai napig. Ha már csak egy lap maradt a kezedben, ne felejtsd el bemondani, hogy UNO! </t>
  </si>
  <si>
    <t>Mattel Uno kártyajáték</t>
  </si>
  <si>
    <t>játszótér</t>
  </si>
  <si>
    <t xml:space="preserve">A Bruno Escape egy valódi saját birodalommá válhat a kicsiknek, hiszen a csúszdázás, hintázás és mászás mellett a torony aljában kialakított játszóház beépítésben játszhatnak kisebb játékaikkal, beszélgethetnek, kártyázhatnak, uzsonnázhatnak barátaikkal, vagy akár visszavonulhatnak olvasni is, ahogy a kedvük tartja. Ez a kompakt kis kerti játék ideális azoknak, akik kis helyen szeretnének sokoldalú és biztonságos játéklehetőséget biztosítani gyermekeinek. Az előfúrt, méretre vágott faanyagoknak és a csomagban levő földhorgonyoknak köszönhetően néhány óra alatt stabilan rögzített játszótornyot építhet. </t>
  </si>
  <si>
    <t>Bruno Escape játszótér</t>
  </si>
  <si>
    <t>Közterületi célra ajánlott, erős igénybevételt és az időjárás viszontagságait is jól tűrő HDPE műanyagból készült figurás rugós játék. A játékeszköz használata 3-6 év közötti gyermekek részére ajánlott.</t>
  </si>
  <si>
    <t>ütéscsillapító gumilap</t>
  </si>
  <si>
    <t>Ideális gyermek játszóterek eséstér burkolatának elkészítéséhez.</t>
  </si>
  <si>
    <t>ütéscsillapító gumilap burkolat 100x100 cm</t>
  </si>
  <si>
    <t>homokozó</t>
  </si>
  <si>
    <t>Javasoljuk kisebb területek lefedésére is, pl. a csúszda elé 1db-ot, vagy a hintamodulok alá 1-1 db-ot letenni.</t>
  </si>
  <si>
    <t>Trigano fa homokzó</t>
  </si>
  <si>
    <t>bevásárló kocsi játék</t>
  </si>
  <si>
    <t>bevásárló kocsi tartozékokkal</t>
  </si>
  <si>
    <t>Ajánlott életkor 3 - 6 éves korig
Kiknek ajánljuk lányoknak
Kategóriák 
Márkanév Fisher-Price
Forgalmazó Saját termék</t>
  </si>
  <si>
    <t>lányoknak, fiúknak, 1,5 éves kortól, zenélős játék</t>
  </si>
  <si>
    <t>fiúknak lányoknak , 4-99 éves korig játék</t>
  </si>
  <si>
    <t>Coaland - Közterületi TACSKÓ rugós játék</t>
  </si>
  <si>
    <t>40 cm átmérőjű trambulin
70 kg teherbírás
Biztonságos, védőhálóval ellátott
Kék színű, párnázott rugótakaróval
Erős rugózású, tartós ugrálófelülettel
Az ugrálófelületet pántok tartják
Bevizsgált termék, TÜV GS tanúsítvánnyal</t>
  </si>
  <si>
    <t>Trambulin védőhálóval, 140 cm (Spartan FUN)</t>
  </si>
  <si>
    <t>Tornapad 2m fém lábakkal S-sport</t>
  </si>
  <si>
    <t>Tipróka (Go-go roller) TREMBLAY JO012</t>
  </si>
  <si>
    <t>Tipróka</t>
  </si>
  <si>
    <t>Ez a játék nemcsak örömteli szórakozást nyújt, hanem a gyermekek egyensúlyérzékét és koordinációját is fejleszti. Anyaga: tartós műanyag, fém tengelyekkel rögzített elemek.</t>
  </si>
  <si>
    <t>GS2101 Egyensúlyozó tölcsér 44 cm mag.(kúp alakú)</t>
  </si>
  <si>
    <t>egyensúlyozó tölcsér</t>
  </si>
  <si>
    <t>Méret: ø 80 cm, 44 cm magas
Anyaga: műanyag
Kor: 3+</t>
  </si>
  <si>
    <t xml:space="preserve"> Első kerekei bolygósíthatókErnyő alakúra csukható összeÖsszecsukva nagyon kis helyen elférA babakocsi további tulajdonságaiKerekek száma:4Mérete összecsukva - HxSzxM (cm):25x114x24Mérete (kb. cm):87x44x100Súlya az ülőrésszel együtt (kg):4,42A váz anyaga:acélBelső biztonsági öve:5 pontosA huzat anyaga:poliészterA huzat tisztítása:közvetlen tisztítássalTerhelhetősége (max. kg):15</t>
  </si>
  <si>
    <t>1.      Családstruktúra teszt (FAST)</t>
  </si>
  <si>
    <t>A családon belüli és társas kapcsolati érzelmi kötődéseket és hierarchikus társas kapcsolati érzelmi kötődéseket és hierarchikus kapcsolati struktúrát feltáró projektív technika.</t>
  </si>
  <si>
    <t>OS Hungary Kft.</t>
  </si>
  <si>
    <t>2. Lüscher teszt</t>
  </si>
  <si>
    <t>A személyiség pszichofiziológai állapotának feltérképezését szolgálja, amelyből viselkedéses orientációk következtethetők ki.</t>
  </si>
  <si>
    <t>3.      Bayley III. tesztkészlet</t>
  </si>
  <si>
    <t xml:space="preserve">Csecsemők és kisgyermekek átfogó vizsgálatát biztosítja 1-42 hónap közötti életkorban. A gyermek fejlődéséről részletes információt nyújt. </t>
  </si>
  <si>
    <t>4.      Raven-féle SPM és CPM</t>
  </si>
  <si>
    <t>A mérőeszköz azt méri, hogy a személy mennyire képes átlátni az ingereket és megtalálni közöttük az összefüggéseket. A gondolkodási képesség és az okfejtés különböző mátrixok törvényszerűségének feltérképezésével történik.</t>
  </si>
  <si>
    <t>5. BFQ</t>
  </si>
  <si>
    <t>A személyiség mérésére szolgáló átfogó önjellemző kérdőív, amelynek alapját az 5 faktoros személyiség modell adja.</t>
  </si>
  <si>
    <t>6. Világjáték</t>
  </si>
  <si>
    <t>8. CAT</t>
  </si>
  <si>
    <t>A CAT 3-10 éves gyermekek számára készült projektív személyiségmérő eljárás. 10 képből áll, amelyek állatokat ábrázolnak különböző társas helyzetekben. Az ingerek viszonylagos többértelműsége lehetőséget ad arra, hogy a gyerekek különféleképpen értelmezhessék azokat.</t>
  </si>
  <si>
    <t xml:space="preserve">9. CBCL </t>
  </si>
  <si>
    <t>A Gyermekviselkedési Kérdőív a gyermek és serdülőkorúak emocionális- és viselkedészavarainak feltárására és mérésére kifejlesztett több dimenziós mérőeszköz. A standardizált kérdőív segítségével egy objektív képet alkothatunk a gyermek viselkedéséről, vélekedéséről és érzéseiről. A különböző helyzetek és interakciók objektív feltárásának érdekében a kérdőívnek több változata is van.</t>
  </si>
  <si>
    <t>10. Szondi teszt</t>
  </si>
  <si>
    <t>A teszt a Szondi Lipót-féle ösztönlélektan mérőeszköze, mely elmélet alapfeltevése, hogy sorsdöntő választásainkat lappangó ösztönadottságaink irányítják. A Szondi által kifejlesztett teszt a személy projekciós hajlamaira alapozva, különböző manifeszt ösztönbetegekről készült fényképek rokonszenv és ellenszenv szerinti kiválasztása nyomán következtet a vizsgálati személy ösztönéletére.</t>
  </si>
  <si>
    <t>A 31 képből álló TAT a képzett értelmező számára feltárja a személyiség uralkodó hajtóerőit, a vizsgált személy érzelmeit, érzéseit, komplexusait és konfliktusait. A TAT bármilyen átfogó személyiségvizsgálat esetében, továbbá a viselkedészavarok, pszichoszomatikus megbetegedések, neurózisok és pszichózisok vizsgálatánál eredményesen alkalmazható.</t>
  </si>
  <si>
    <t>11. MMPI-2</t>
  </si>
  <si>
    <t>12. TAT</t>
  </si>
  <si>
    <t>Az MMPI®–2 az MMPI 1989-es átdolgozása és újrasztenderdizálása nyomán jött létre, elődjéhez hasonlóan manapság a legszélesebb körben használt objektív klinikai pszichodiagnosztikai mérőeszköz.</t>
  </si>
  <si>
    <t>12. BFQ-C</t>
  </si>
  <si>
    <t>A BFQ-C a gyermek- és serdülőkorúak személyiségjellemzőinek mérésére kidolgozott, 65 tételből álló kérdőív, melynek alapját az ötfaktoros személyiségmodell jelenti. A kérdőív dimenziói a BFQ-nál ismertetett faktorokkal azonosak: Energia, Barátságosság, Lelkiismeretesség, Érzelmi stabilitás és Nyitottság. A gyermekek számára megfogalmazott állítások kiváló lehetőséget teremtenek a 8-16 éves fiatalok legfontosabb vonásainak és problémáinak feltárására.</t>
  </si>
  <si>
    <t>13. MMPI-A</t>
  </si>
  <si>
    <t>Az MMPI®–A a 14–18 éves fiatalok személyes, társas és viselkedési problémáit tárja fel, serdülő-specifikus tételek és skálák segítségével. </t>
  </si>
  <si>
    <t xml:space="preserve"> </t>
  </si>
  <si>
    <t>Fejlesztő- és terápiás eszközök</t>
  </si>
  <si>
    <t>EFOP-2.2.14-17-2017-00010 A Zala megyei nevelőszülői hálózat infrastrukturális és szakmai fejlesztése</t>
  </si>
  <si>
    <t>Fejlesztő és terápiás eszközök beszerzése</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</si>
</sst>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General"/>
    <numFmt numFmtId="165" formatCode="&quot; &quot;#,##0.00&quot; Ft &quot;;&quot;-&quot;#,##0.00&quot; Ft &quot;;&quot; -&quot;#&quot; Ft &quot;;@&quot; &quot;"/>
    <numFmt numFmtId="166" formatCode="#,##0.00\ _F_t"/>
  </numFmts>
  <fonts count="46">
    <font>
      <sz val="11"/>
      <color theme="1"/>
      <name val="Calibri"/>
      <family val="2"/>
    </font>
    <font>
      <sz val="11"/>
      <color indexed="8"/>
      <name val="Calibri"/>
      <family val="2"/>
    </font>
    <font>
      <sz val="10"/>
      <color indexed="8"/>
      <name val="Arial"/>
      <family val="2"/>
    </font>
    <font>
      <u val="single"/>
      <sz val="10"/>
      <color indexed="12"/>
      <name val="Arial"/>
      <family val="2"/>
    </font>
    <font>
      <sz val="11"/>
      <name val="Calibri"/>
      <family val="2"/>
    </font>
    <font>
      <b/>
      <sz val="11"/>
      <color indexed="8"/>
      <name val="Calibri"/>
      <family val="2"/>
    </font>
    <font>
      <b/>
      <sz val="12"/>
      <color indexed="8"/>
      <name val="Calibri"/>
      <family val="2"/>
    </font>
    <font>
      <b/>
      <sz val="16"/>
      <color indexed="8"/>
      <name val="Calibri"/>
      <family val="2"/>
    </font>
    <font>
      <b/>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0"/>
      <color theme="1"/>
      <name val="Arial"/>
      <family val="2"/>
    </font>
    <font>
      <u val="single"/>
      <sz val="10"/>
      <color rgb="FF0000FF"/>
      <name val="Arial"/>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Calibri"/>
      <family val="2"/>
    </font>
    <font>
      <b/>
      <sz val="16"/>
      <color theme="1"/>
      <name val="Calibri"/>
      <family val="2"/>
    </font>
    <font>
      <b/>
      <sz val="14"/>
      <color theme="1"/>
      <name val="Calibri"/>
      <family val="2"/>
    </font>
  </fonts>
  <fills count="3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7" borderId="5" applyNumberFormat="0" applyAlignment="0" applyProtection="0"/>
    <xf numFmtId="165" fontId="32" fillId="0" borderId="0">
      <alignment/>
      <protection/>
    </xf>
    <xf numFmtId="164" fontId="33" fillId="0" borderId="0">
      <alignment/>
      <protection/>
    </xf>
    <xf numFmtId="164" fontId="32" fillId="0" borderId="0">
      <alignment/>
      <protection/>
    </xf>
    <xf numFmtId="164" fontId="32" fillId="0" borderId="0">
      <alignment/>
      <protection/>
    </xf>
    <xf numFmtId="0" fontId="33" fillId="0" borderId="0">
      <alignment/>
      <protection/>
    </xf>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8" borderId="7" applyNumberFormat="0" applyFont="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54">
    <xf numFmtId="0" fontId="0" fillId="0" borderId="0" xfId="0" applyFont="1" applyAlignment="1">
      <alignment/>
    </xf>
    <xf numFmtId="0" fontId="0" fillId="0" borderId="10" xfId="0" applyFill="1" applyBorder="1" applyAlignment="1">
      <alignment/>
    </xf>
    <xf numFmtId="0" fontId="0" fillId="0" borderId="10" xfId="0" applyBorder="1" applyAlignment="1">
      <alignment/>
    </xf>
    <xf numFmtId="43" fontId="0" fillId="0" borderId="10" xfId="0" applyNumberFormat="1" applyBorder="1" applyAlignment="1">
      <alignment/>
    </xf>
    <xf numFmtId="43" fontId="39" fillId="33" borderId="10" xfId="0" applyNumberFormat="1" applyFont="1" applyFill="1" applyBorder="1" applyAlignment="1">
      <alignment/>
    </xf>
    <xf numFmtId="0" fontId="39" fillId="0" borderId="10" xfId="0" applyFont="1" applyBorder="1" applyAlignment="1">
      <alignment/>
    </xf>
    <xf numFmtId="43" fontId="39" fillId="12" borderId="10" xfId="51" applyFont="1" applyFill="1" applyBorder="1" applyAlignment="1">
      <alignment horizontal="center" vertical="center"/>
    </xf>
    <xf numFmtId="43" fontId="0" fillId="0" borderId="0" xfId="0" applyNumberFormat="1" applyAlignment="1">
      <alignment/>
    </xf>
    <xf numFmtId="0" fontId="39" fillId="0" borderId="0" xfId="0" applyFont="1" applyFill="1" applyBorder="1" applyAlignment="1">
      <alignment/>
    </xf>
    <xf numFmtId="9" fontId="0" fillId="0" borderId="0" xfId="65" applyFont="1" applyAlignment="1">
      <alignment/>
    </xf>
    <xf numFmtId="0" fontId="4" fillId="0" borderId="10" xfId="0" applyFont="1" applyBorder="1" applyAlignment="1">
      <alignment horizontal="left" vertical="center" wrapText="1"/>
    </xf>
    <xf numFmtId="3" fontId="4" fillId="34" borderId="10" xfId="0" applyNumberFormat="1" applyFont="1" applyFill="1" applyBorder="1" applyAlignment="1">
      <alignment horizontal="left" vertical="center"/>
    </xf>
    <xf numFmtId="0" fontId="4" fillId="0" borderId="10" xfId="0" applyFont="1" applyBorder="1" applyAlignment="1">
      <alignment horizontal="left" vertical="center"/>
    </xf>
    <xf numFmtId="0" fontId="4" fillId="35" borderId="10" xfId="0" applyFont="1" applyFill="1" applyBorder="1" applyAlignment="1">
      <alignment horizontal="left" vertical="center"/>
    </xf>
    <xf numFmtId="0" fontId="4" fillId="35" borderId="10" xfId="51" applyNumberFormat="1" applyFont="1" applyFill="1" applyBorder="1" applyAlignment="1" applyProtection="1">
      <alignment horizontal="left" vertical="center"/>
      <protection/>
    </xf>
    <xf numFmtId="0" fontId="4" fillId="36" borderId="10" xfId="0" applyFont="1" applyFill="1" applyBorder="1" applyAlignment="1">
      <alignment horizontal="left" vertical="center"/>
    </xf>
    <xf numFmtId="166" fontId="4" fillId="0" borderId="10" xfId="0" applyNumberFormat="1" applyFont="1" applyBorder="1" applyAlignment="1">
      <alignment horizontal="left" vertical="center"/>
    </xf>
    <xf numFmtId="166" fontId="4" fillId="0" borderId="10" xfId="51" applyNumberFormat="1" applyFont="1" applyBorder="1" applyAlignment="1" applyProtection="1">
      <alignment horizontal="left" vertical="center"/>
      <protection/>
    </xf>
    <xf numFmtId="166" fontId="4" fillId="37" borderId="10" xfId="51" applyNumberFormat="1" applyFont="1" applyFill="1" applyBorder="1" applyAlignment="1" applyProtection="1">
      <alignment horizontal="left" vertical="center"/>
      <protection/>
    </xf>
    <xf numFmtId="0" fontId="4" fillId="12" borderId="10" xfId="0" applyFont="1" applyFill="1" applyBorder="1" applyAlignment="1">
      <alignment horizontal="left" vertical="center" wrapText="1"/>
    </xf>
    <xf numFmtId="3" fontId="4" fillId="12" borderId="10" xfId="0" applyNumberFormat="1" applyFont="1" applyFill="1" applyBorder="1" applyAlignment="1">
      <alignment horizontal="left" vertical="center" wrapText="1"/>
    </xf>
    <xf numFmtId="3" fontId="4" fillId="12" borderId="10" xfId="0" applyNumberFormat="1" applyFont="1" applyFill="1" applyBorder="1" applyAlignment="1">
      <alignment horizontal="left" vertical="center"/>
    </xf>
    <xf numFmtId="4" fontId="4" fillId="12" borderId="10" xfId="0" applyNumberFormat="1" applyFont="1" applyFill="1" applyBorder="1" applyAlignment="1">
      <alignment horizontal="left" vertical="center"/>
    </xf>
    <xf numFmtId="43" fontId="4" fillId="12" borderId="10" xfId="51" applyFont="1" applyFill="1" applyBorder="1" applyAlignment="1">
      <alignment horizontal="left" vertical="center"/>
    </xf>
    <xf numFmtId="3" fontId="4" fillId="0" borderId="10" xfId="0" applyNumberFormat="1" applyFont="1" applyBorder="1" applyAlignment="1">
      <alignment horizontal="left" vertical="center" wrapText="1"/>
    </xf>
    <xf numFmtId="166" fontId="4" fillId="0" borderId="10" xfId="51" applyNumberFormat="1" applyFont="1" applyBorder="1" applyAlignment="1">
      <alignment horizontal="left" vertical="center"/>
    </xf>
    <xf numFmtId="166" fontId="4" fillId="33" borderId="10" xfId="51" applyNumberFormat="1" applyFont="1" applyFill="1" applyBorder="1" applyAlignment="1">
      <alignment horizontal="left" vertical="center"/>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0" fontId="4" fillId="38" borderId="10" xfId="0" applyFont="1" applyFill="1" applyBorder="1" applyAlignment="1">
      <alignment horizontal="left" vertical="center" wrapText="1"/>
    </xf>
    <xf numFmtId="3" fontId="4" fillId="38" borderId="10"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3" fontId="4" fillId="0" borderId="11" xfId="0" applyNumberFormat="1" applyFont="1" applyBorder="1" applyAlignment="1">
      <alignment horizontal="left" vertical="center" wrapText="1"/>
    </xf>
    <xf numFmtId="3" fontId="4" fillId="34" borderId="11" xfId="0" applyNumberFormat="1" applyFont="1" applyFill="1" applyBorder="1" applyAlignment="1">
      <alignment horizontal="left" vertical="center"/>
    </xf>
    <xf numFmtId="0" fontId="4" fillId="0" borderId="11" xfId="0" applyFont="1" applyBorder="1" applyAlignment="1">
      <alignment horizontal="left" vertical="center"/>
    </xf>
    <xf numFmtId="0" fontId="4" fillId="35" borderId="11" xfId="0" applyFont="1" applyFill="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35" borderId="12" xfId="0" applyFont="1" applyFill="1" applyBorder="1" applyAlignment="1">
      <alignment horizontal="left" vertical="center"/>
    </xf>
    <xf numFmtId="0" fontId="4" fillId="0" borderId="13" xfId="0" applyFont="1" applyBorder="1" applyAlignment="1">
      <alignment horizontal="left" vertical="center" wrapText="1"/>
    </xf>
    <xf numFmtId="0" fontId="4" fillId="0" borderId="0" xfId="0" applyFont="1" applyAlignment="1">
      <alignment horizontal="left" vertical="center"/>
    </xf>
    <xf numFmtId="0" fontId="4" fillId="33" borderId="10" xfId="0" applyFont="1" applyFill="1" applyBorder="1" applyAlignment="1">
      <alignment horizontal="left" vertical="center"/>
    </xf>
    <xf numFmtId="166" fontId="4" fillId="33" borderId="10" xfId="0" applyNumberFormat="1" applyFont="1" applyFill="1" applyBorder="1" applyAlignment="1">
      <alignment horizontal="left" vertical="center"/>
    </xf>
    <xf numFmtId="0" fontId="43" fillId="0" borderId="0" xfId="0" applyFont="1" applyAlignment="1">
      <alignment horizontal="center"/>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cellXfs>
  <cellStyles count="5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Excel Built-in Currency" xfId="46"/>
    <cellStyle name="Excel Built-in Hyperlink" xfId="47"/>
    <cellStyle name="Excel Built-in Normal" xfId="48"/>
    <cellStyle name="Excel Built-in Normal 1" xfId="49"/>
    <cellStyle name="Excel_BuiltIn_Hyperlink" xfId="50"/>
    <cellStyle name="Comma" xfId="51"/>
    <cellStyle name="Comma [0]" xfId="52"/>
    <cellStyle name="Figyelmeztetés" xfId="53"/>
    <cellStyle name="Hivatkozott cella" xfId="54"/>
    <cellStyle name="Jegyzet" xfId="55"/>
    <cellStyle name="Jó" xfId="56"/>
    <cellStyle name="Kimenet" xfId="57"/>
    <cellStyle name="Magyarázó szöveg"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
  <sheetViews>
    <sheetView zoomScalePageLayoutView="0" workbookViewId="0" topLeftCell="A1">
      <selection activeCell="C12" sqref="C12"/>
    </sheetView>
  </sheetViews>
  <sheetFormatPr defaultColWidth="9.140625" defaultRowHeight="15"/>
  <cols>
    <col min="1" max="1" width="28.7109375" style="0" bestFit="1" customWidth="1"/>
    <col min="2" max="2" width="15.8515625" style="0" customWidth="1"/>
    <col min="3" max="3" width="17.421875" style="0" customWidth="1"/>
    <col min="4" max="4" width="18.421875" style="0" customWidth="1"/>
    <col min="6" max="6" width="13.7109375" style="0" bestFit="1" customWidth="1"/>
  </cols>
  <sheetData>
    <row r="1" spans="1:4" ht="15.75">
      <c r="A1" s="44" t="s">
        <v>8</v>
      </c>
      <c r="B1" s="44"/>
      <c r="C1" s="44"/>
      <c r="D1" s="44"/>
    </row>
    <row r="3" spans="1:4" ht="15">
      <c r="A3" s="2"/>
      <c r="B3" s="6" t="s">
        <v>5</v>
      </c>
      <c r="C3" s="6" t="s">
        <v>6</v>
      </c>
      <c r="D3" s="6" t="s">
        <v>7</v>
      </c>
    </row>
    <row r="4" spans="1:4" ht="15">
      <c r="A4" s="5" t="s">
        <v>424</v>
      </c>
      <c r="B4" s="3">
        <f>Eszközök!F157</f>
        <v>0</v>
      </c>
      <c r="C4" s="3">
        <f>Eszközök!G157</f>
        <v>0</v>
      </c>
      <c r="D4" s="3">
        <f>Eszközök!H157</f>
        <v>0</v>
      </c>
    </row>
    <row r="5" spans="1:6" ht="15">
      <c r="A5" s="1" t="s">
        <v>10</v>
      </c>
      <c r="B5" s="4">
        <f>SUM(B4:B4)</f>
        <v>0</v>
      </c>
      <c r="C5" s="4">
        <f>SUM(C4:C4)</f>
        <v>0</v>
      </c>
      <c r="D5" s="4">
        <f>SUM(D4:D4)</f>
        <v>0</v>
      </c>
      <c r="F5" s="7"/>
    </row>
    <row r="7" spans="1:2" ht="15">
      <c r="A7" s="8"/>
      <c r="B7" s="7"/>
    </row>
    <row r="8" spans="3:4" ht="15">
      <c r="C8" t="s">
        <v>423</v>
      </c>
      <c r="D8" s="7"/>
    </row>
  </sheetData>
  <sheetProtection/>
  <mergeCells count="1">
    <mergeCell ref="A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57"/>
  <sheetViews>
    <sheetView tabSelected="1" zoomScale="90" zoomScaleNormal="90" zoomScalePageLayoutView="0" workbookViewId="0" topLeftCell="A1">
      <selection activeCell="B6" sqref="B6"/>
    </sheetView>
  </sheetViews>
  <sheetFormatPr defaultColWidth="9.140625" defaultRowHeight="15"/>
  <cols>
    <col min="1" max="1" width="28.421875" style="0" bestFit="1" customWidth="1"/>
    <col min="2" max="2" width="82.8515625" style="0" bestFit="1" customWidth="1"/>
    <col min="3" max="3" width="58.00390625" style="0" customWidth="1"/>
    <col min="4" max="4" width="8.28125" style="0" customWidth="1"/>
    <col min="5" max="5" width="20.421875" style="0" customWidth="1"/>
    <col min="6" max="6" width="21.8515625" style="0" customWidth="1"/>
    <col min="7" max="7" width="19.28125" style="0" customWidth="1"/>
    <col min="8" max="8" width="21.421875" style="0" customWidth="1"/>
  </cols>
  <sheetData>
    <row r="1" spans="1:8" ht="21">
      <c r="A1" s="48" t="s">
        <v>425</v>
      </c>
      <c r="B1" s="49"/>
      <c r="C1" s="49"/>
      <c r="D1" s="49"/>
      <c r="E1" s="49"/>
      <c r="F1" s="49"/>
      <c r="G1" s="49"/>
      <c r="H1" s="50"/>
    </row>
    <row r="2" spans="1:8" ht="19.5" thickBot="1">
      <c r="A2" s="51" t="s">
        <v>426</v>
      </c>
      <c r="B2" s="52"/>
      <c r="C2" s="52"/>
      <c r="D2" s="52"/>
      <c r="E2" s="52"/>
      <c r="F2" s="52"/>
      <c r="G2" s="52"/>
      <c r="H2" s="53"/>
    </row>
    <row r="4" spans="1:8" ht="15">
      <c r="A4" s="19" t="s">
        <v>0</v>
      </c>
      <c r="B4" s="19" t="s">
        <v>1</v>
      </c>
      <c r="C4" s="20" t="s">
        <v>2</v>
      </c>
      <c r="D4" s="21" t="s">
        <v>3</v>
      </c>
      <c r="E4" s="22" t="s">
        <v>4</v>
      </c>
      <c r="F4" s="23" t="s">
        <v>5</v>
      </c>
      <c r="G4" s="23" t="s">
        <v>6</v>
      </c>
      <c r="H4" s="23" t="s">
        <v>7</v>
      </c>
    </row>
    <row r="5" spans="1:12" ht="45">
      <c r="A5" s="10" t="s">
        <v>397</v>
      </c>
      <c r="B5" s="10" t="s">
        <v>398</v>
      </c>
      <c r="C5" s="24" t="s">
        <v>399</v>
      </c>
      <c r="D5" s="11">
        <v>1</v>
      </c>
      <c r="E5" s="16">
        <v>0</v>
      </c>
      <c r="F5" s="25">
        <f>E5*D5</f>
        <v>0</v>
      </c>
      <c r="G5" s="25">
        <f>F5*$K$5</f>
        <v>0</v>
      </c>
      <c r="H5" s="26">
        <f>F5+G5</f>
        <v>0</v>
      </c>
      <c r="K5" s="9">
        <v>0.27</v>
      </c>
      <c r="L5" s="9">
        <v>0.27</v>
      </c>
    </row>
    <row r="6" spans="1:8" ht="30">
      <c r="A6" s="10" t="s">
        <v>400</v>
      </c>
      <c r="B6" s="10" t="s">
        <v>401</v>
      </c>
      <c r="C6" s="10" t="s">
        <v>399</v>
      </c>
      <c r="D6" s="11">
        <v>1</v>
      </c>
      <c r="E6" s="16">
        <v>0</v>
      </c>
      <c r="F6" s="25">
        <f aca="true" t="shared" si="0" ref="F6:F69">E6*D6</f>
        <v>0</v>
      </c>
      <c r="G6" s="25">
        <f aca="true" t="shared" si="1" ref="G6:G69">F6*$K$5</f>
        <v>0</v>
      </c>
      <c r="H6" s="26">
        <f aca="true" t="shared" si="2" ref="H6:H17">F6+G6</f>
        <v>0</v>
      </c>
    </row>
    <row r="7" spans="1:8" ht="30">
      <c r="A7" s="10" t="s">
        <v>402</v>
      </c>
      <c r="B7" s="10" t="s">
        <v>403</v>
      </c>
      <c r="C7" s="24" t="s">
        <v>399</v>
      </c>
      <c r="D7" s="11">
        <v>1</v>
      </c>
      <c r="E7" s="16">
        <v>0</v>
      </c>
      <c r="F7" s="25">
        <f t="shared" si="0"/>
        <v>0</v>
      </c>
      <c r="G7" s="25">
        <f t="shared" si="1"/>
        <v>0</v>
      </c>
      <c r="H7" s="26">
        <f t="shared" si="2"/>
        <v>0</v>
      </c>
    </row>
    <row r="8" spans="1:8" ht="45">
      <c r="A8" s="10" t="s">
        <v>404</v>
      </c>
      <c r="B8" s="10" t="s">
        <v>405</v>
      </c>
      <c r="C8" s="24" t="s">
        <v>399</v>
      </c>
      <c r="D8" s="11">
        <v>1</v>
      </c>
      <c r="E8" s="16">
        <v>0</v>
      </c>
      <c r="F8" s="25">
        <f t="shared" si="0"/>
        <v>0</v>
      </c>
      <c r="G8" s="25">
        <f t="shared" si="1"/>
        <v>0</v>
      </c>
      <c r="H8" s="26">
        <f t="shared" si="2"/>
        <v>0</v>
      </c>
    </row>
    <row r="9" spans="1:8" ht="30">
      <c r="A9" s="27" t="s">
        <v>406</v>
      </c>
      <c r="B9" s="27" t="s">
        <v>407</v>
      </c>
      <c r="C9" s="28" t="s">
        <v>399</v>
      </c>
      <c r="D9" s="11">
        <v>1</v>
      </c>
      <c r="E9" s="16">
        <v>0</v>
      </c>
      <c r="F9" s="25">
        <f t="shared" si="0"/>
        <v>0</v>
      </c>
      <c r="G9" s="25">
        <f t="shared" si="1"/>
        <v>0</v>
      </c>
      <c r="H9" s="26">
        <f t="shared" si="2"/>
        <v>0</v>
      </c>
    </row>
    <row r="10" spans="1:8" ht="135">
      <c r="A10" s="10" t="s">
        <v>408</v>
      </c>
      <c r="B10" s="10" t="s">
        <v>152</v>
      </c>
      <c r="C10" s="24" t="s">
        <v>151</v>
      </c>
      <c r="D10" s="11">
        <v>2</v>
      </c>
      <c r="E10" s="16">
        <v>0</v>
      </c>
      <c r="F10" s="25">
        <f t="shared" si="0"/>
        <v>0</v>
      </c>
      <c r="G10" s="25">
        <v>0</v>
      </c>
      <c r="H10" s="26">
        <f t="shared" si="2"/>
        <v>0</v>
      </c>
    </row>
    <row r="11" spans="1:8" ht="60">
      <c r="A11" s="10" t="s">
        <v>409</v>
      </c>
      <c r="B11" s="10" t="s">
        <v>410</v>
      </c>
      <c r="C11" s="24" t="s">
        <v>399</v>
      </c>
      <c r="D11" s="11">
        <v>1</v>
      </c>
      <c r="E11" s="16">
        <v>0</v>
      </c>
      <c r="F11" s="25">
        <f t="shared" si="0"/>
        <v>0</v>
      </c>
      <c r="G11" s="25">
        <f t="shared" si="1"/>
        <v>0</v>
      </c>
      <c r="H11" s="26">
        <f t="shared" si="2"/>
        <v>0</v>
      </c>
    </row>
    <row r="12" spans="1:8" ht="75">
      <c r="A12" s="27" t="s">
        <v>411</v>
      </c>
      <c r="B12" s="27" t="s">
        <v>412</v>
      </c>
      <c r="C12" s="28" t="s">
        <v>399</v>
      </c>
      <c r="D12" s="11">
        <v>1</v>
      </c>
      <c r="E12" s="16">
        <v>0</v>
      </c>
      <c r="F12" s="25">
        <f t="shared" si="0"/>
        <v>0</v>
      </c>
      <c r="G12" s="25">
        <f t="shared" si="1"/>
        <v>0</v>
      </c>
      <c r="H12" s="26">
        <f t="shared" si="2"/>
        <v>0</v>
      </c>
    </row>
    <row r="13" spans="1:8" ht="75">
      <c r="A13" s="10" t="s">
        <v>413</v>
      </c>
      <c r="B13" s="10" t="s">
        <v>414</v>
      </c>
      <c r="C13" s="24" t="s">
        <v>399</v>
      </c>
      <c r="D13" s="11">
        <v>1</v>
      </c>
      <c r="E13" s="16">
        <v>0</v>
      </c>
      <c r="F13" s="25">
        <f t="shared" si="0"/>
        <v>0</v>
      </c>
      <c r="G13" s="25">
        <f t="shared" si="1"/>
        <v>0</v>
      </c>
      <c r="H13" s="26">
        <f t="shared" si="2"/>
        <v>0</v>
      </c>
    </row>
    <row r="14" spans="1:8" ht="45">
      <c r="A14" s="29" t="s">
        <v>416</v>
      </c>
      <c r="B14" s="29" t="s">
        <v>418</v>
      </c>
      <c r="C14" s="30" t="s">
        <v>399</v>
      </c>
      <c r="D14" s="11">
        <v>1</v>
      </c>
      <c r="E14" s="16">
        <v>0</v>
      </c>
      <c r="F14" s="25">
        <f t="shared" si="0"/>
        <v>0</v>
      </c>
      <c r="G14" s="25">
        <f t="shared" si="1"/>
        <v>0</v>
      </c>
      <c r="H14" s="26">
        <f t="shared" si="2"/>
        <v>0</v>
      </c>
    </row>
    <row r="15" spans="1:8" ht="90">
      <c r="A15" s="29" t="s">
        <v>419</v>
      </c>
      <c r="B15" s="29" t="s">
        <v>420</v>
      </c>
      <c r="C15" s="30" t="s">
        <v>399</v>
      </c>
      <c r="D15" s="11">
        <v>1</v>
      </c>
      <c r="E15" s="16">
        <v>0</v>
      </c>
      <c r="F15" s="25">
        <f t="shared" si="0"/>
        <v>0</v>
      </c>
      <c r="G15" s="25">
        <f t="shared" si="1"/>
        <v>0</v>
      </c>
      <c r="H15" s="26">
        <f t="shared" si="2"/>
        <v>0</v>
      </c>
    </row>
    <row r="16" spans="1:8" ht="75">
      <c r="A16" s="10" t="s">
        <v>417</v>
      </c>
      <c r="B16" s="10" t="s">
        <v>415</v>
      </c>
      <c r="C16" s="24" t="s">
        <v>399</v>
      </c>
      <c r="D16" s="11">
        <v>1</v>
      </c>
      <c r="E16" s="16">
        <v>0</v>
      </c>
      <c r="F16" s="25">
        <f t="shared" si="0"/>
        <v>0</v>
      </c>
      <c r="G16" s="25">
        <f t="shared" si="1"/>
        <v>0</v>
      </c>
      <c r="H16" s="26">
        <f t="shared" si="2"/>
        <v>0</v>
      </c>
    </row>
    <row r="17" spans="1:8" ht="30">
      <c r="A17" s="29" t="s">
        <v>421</v>
      </c>
      <c r="B17" s="29" t="s">
        <v>422</v>
      </c>
      <c r="C17" s="30"/>
      <c r="D17" s="11">
        <v>1</v>
      </c>
      <c r="E17" s="16">
        <v>0</v>
      </c>
      <c r="F17" s="25">
        <f t="shared" si="0"/>
        <v>0</v>
      </c>
      <c r="G17" s="25">
        <f t="shared" si="1"/>
        <v>0</v>
      </c>
      <c r="H17" s="26">
        <f t="shared" si="2"/>
        <v>0</v>
      </c>
    </row>
    <row r="18" spans="1:8" ht="30">
      <c r="A18" s="10" t="s">
        <v>11</v>
      </c>
      <c r="B18" s="10" t="s">
        <v>13</v>
      </c>
      <c r="C18" s="24" t="s">
        <v>12</v>
      </c>
      <c r="D18" s="11">
        <v>10</v>
      </c>
      <c r="E18" s="16">
        <v>0</v>
      </c>
      <c r="F18" s="25">
        <f t="shared" si="0"/>
        <v>0</v>
      </c>
      <c r="G18" s="25">
        <f t="shared" si="1"/>
        <v>0</v>
      </c>
      <c r="H18" s="26">
        <f aca="true" t="shared" si="3" ref="H18:H77">F18+G18</f>
        <v>0</v>
      </c>
    </row>
    <row r="19" spans="1:8" ht="45">
      <c r="A19" s="27" t="s">
        <v>14</v>
      </c>
      <c r="B19" s="27" t="s">
        <v>16</v>
      </c>
      <c r="C19" s="31" t="s">
        <v>15</v>
      </c>
      <c r="D19" s="11">
        <v>4</v>
      </c>
      <c r="E19" s="16">
        <v>0</v>
      </c>
      <c r="F19" s="25">
        <f t="shared" si="0"/>
        <v>0</v>
      </c>
      <c r="G19" s="25">
        <f t="shared" si="1"/>
        <v>0</v>
      </c>
      <c r="H19" s="26">
        <f t="shared" si="3"/>
        <v>0</v>
      </c>
    </row>
    <row r="20" spans="1:8" ht="75">
      <c r="A20" s="27" t="s">
        <v>17</v>
      </c>
      <c r="B20" s="27" t="s">
        <v>18</v>
      </c>
      <c r="C20" s="24" t="s">
        <v>19</v>
      </c>
      <c r="D20" s="11">
        <v>10</v>
      </c>
      <c r="E20" s="16">
        <v>0</v>
      </c>
      <c r="F20" s="25">
        <f t="shared" si="0"/>
        <v>0</v>
      </c>
      <c r="G20" s="25">
        <f t="shared" si="1"/>
        <v>0</v>
      </c>
      <c r="H20" s="26">
        <f t="shared" si="3"/>
        <v>0</v>
      </c>
    </row>
    <row r="21" spans="1:8" ht="75">
      <c r="A21" s="10" t="s">
        <v>20</v>
      </c>
      <c r="B21" s="27" t="s">
        <v>21</v>
      </c>
      <c r="C21" s="24" t="s">
        <v>22</v>
      </c>
      <c r="D21" s="11">
        <v>10</v>
      </c>
      <c r="E21" s="16">
        <v>0</v>
      </c>
      <c r="F21" s="25">
        <f t="shared" si="0"/>
        <v>0</v>
      </c>
      <c r="G21" s="25">
        <f t="shared" si="1"/>
        <v>0</v>
      </c>
      <c r="H21" s="26">
        <f t="shared" si="3"/>
        <v>0</v>
      </c>
    </row>
    <row r="22" spans="1:8" ht="60">
      <c r="A22" s="10" t="s">
        <v>20</v>
      </c>
      <c r="B22" s="10" t="s">
        <v>24</v>
      </c>
      <c r="C22" s="24" t="s">
        <v>23</v>
      </c>
      <c r="D22" s="11">
        <v>10</v>
      </c>
      <c r="E22" s="16">
        <v>0</v>
      </c>
      <c r="F22" s="25">
        <f t="shared" si="0"/>
        <v>0</v>
      </c>
      <c r="G22" s="25">
        <f t="shared" si="1"/>
        <v>0</v>
      </c>
      <c r="H22" s="26">
        <f t="shared" si="3"/>
        <v>0</v>
      </c>
    </row>
    <row r="23" spans="1:8" ht="75">
      <c r="A23" s="10" t="s">
        <v>25</v>
      </c>
      <c r="B23" s="10" t="s">
        <v>27</v>
      </c>
      <c r="C23" s="24" t="s">
        <v>26</v>
      </c>
      <c r="D23" s="11">
        <v>3</v>
      </c>
      <c r="E23" s="16">
        <v>0</v>
      </c>
      <c r="F23" s="25">
        <f t="shared" si="0"/>
        <v>0</v>
      </c>
      <c r="G23" s="25">
        <f t="shared" si="1"/>
        <v>0</v>
      </c>
      <c r="H23" s="26">
        <f t="shared" si="3"/>
        <v>0</v>
      </c>
    </row>
    <row r="24" spans="1:8" ht="105">
      <c r="A24" s="10" t="s">
        <v>25</v>
      </c>
      <c r="B24" s="10" t="s">
        <v>387</v>
      </c>
      <c r="C24" s="24" t="s">
        <v>388</v>
      </c>
      <c r="D24" s="11">
        <v>3</v>
      </c>
      <c r="E24" s="16">
        <v>0</v>
      </c>
      <c r="F24" s="25">
        <f t="shared" si="0"/>
        <v>0</v>
      </c>
      <c r="G24" s="25">
        <f t="shared" si="1"/>
        <v>0</v>
      </c>
      <c r="H24" s="26">
        <f t="shared" si="3"/>
        <v>0</v>
      </c>
    </row>
    <row r="25" spans="1:8" ht="15">
      <c r="A25" s="10" t="s">
        <v>29</v>
      </c>
      <c r="B25" s="10" t="s">
        <v>28</v>
      </c>
      <c r="C25" s="24" t="s">
        <v>389</v>
      </c>
      <c r="D25" s="11">
        <v>6</v>
      </c>
      <c r="E25" s="16">
        <v>0</v>
      </c>
      <c r="F25" s="25">
        <f t="shared" si="0"/>
        <v>0</v>
      </c>
      <c r="G25" s="25">
        <f t="shared" si="1"/>
        <v>0</v>
      </c>
      <c r="H25" s="26">
        <f t="shared" si="3"/>
        <v>0</v>
      </c>
    </row>
    <row r="26" spans="1:8" ht="75">
      <c r="A26" s="10" t="s">
        <v>30</v>
      </c>
      <c r="B26" s="10" t="s">
        <v>31</v>
      </c>
      <c r="C26" s="24" t="s">
        <v>32</v>
      </c>
      <c r="D26" s="11">
        <v>4</v>
      </c>
      <c r="E26" s="16">
        <v>0</v>
      </c>
      <c r="F26" s="25">
        <f t="shared" si="0"/>
        <v>0</v>
      </c>
      <c r="G26" s="25">
        <f t="shared" si="1"/>
        <v>0</v>
      </c>
      <c r="H26" s="26">
        <f t="shared" si="3"/>
        <v>0</v>
      </c>
    </row>
    <row r="27" spans="1:8" ht="15">
      <c r="A27" s="10" t="s">
        <v>156</v>
      </c>
      <c r="B27" s="10" t="s">
        <v>155</v>
      </c>
      <c r="C27" s="24" t="s">
        <v>157</v>
      </c>
      <c r="D27" s="11">
        <v>6</v>
      </c>
      <c r="E27" s="16">
        <v>0</v>
      </c>
      <c r="F27" s="25">
        <f t="shared" si="0"/>
        <v>0</v>
      </c>
      <c r="G27" s="25">
        <f t="shared" si="1"/>
        <v>0</v>
      </c>
      <c r="H27" s="26">
        <f t="shared" si="3"/>
        <v>0</v>
      </c>
    </row>
    <row r="28" spans="1:8" ht="30">
      <c r="A28" s="10" t="s">
        <v>153</v>
      </c>
      <c r="B28" s="10" t="s">
        <v>154</v>
      </c>
      <c r="C28" s="10" t="s">
        <v>153</v>
      </c>
      <c r="D28" s="11">
        <v>2</v>
      </c>
      <c r="E28" s="16">
        <v>0</v>
      </c>
      <c r="F28" s="25">
        <f t="shared" si="0"/>
        <v>0</v>
      </c>
      <c r="G28" s="25">
        <f t="shared" si="1"/>
        <v>0</v>
      </c>
      <c r="H28" s="26">
        <f t="shared" si="3"/>
        <v>0</v>
      </c>
    </row>
    <row r="29" spans="1:8" ht="30">
      <c r="A29" s="10" t="s">
        <v>33</v>
      </c>
      <c r="B29" s="10" t="s">
        <v>35</v>
      </c>
      <c r="C29" s="24" t="s">
        <v>34</v>
      </c>
      <c r="D29" s="11">
        <v>6</v>
      </c>
      <c r="E29" s="16">
        <v>0</v>
      </c>
      <c r="F29" s="25">
        <f t="shared" si="0"/>
        <v>0</v>
      </c>
      <c r="G29" s="25">
        <f t="shared" si="1"/>
        <v>0</v>
      </c>
      <c r="H29" s="26">
        <f t="shared" si="3"/>
        <v>0</v>
      </c>
    </row>
    <row r="30" spans="1:8" ht="30">
      <c r="A30" s="10" t="s">
        <v>391</v>
      </c>
      <c r="B30" s="10" t="s">
        <v>392</v>
      </c>
      <c r="C30" s="24" t="s">
        <v>390</v>
      </c>
      <c r="D30" s="11">
        <v>14</v>
      </c>
      <c r="E30" s="16">
        <v>0</v>
      </c>
      <c r="F30" s="25">
        <f t="shared" si="0"/>
        <v>0</v>
      </c>
      <c r="G30" s="25">
        <f t="shared" si="1"/>
        <v>0</v>
      </c>
      <c r="H30" s="26">
        <f t="shared" si="3"/>
        <v>0</v>
      </c>
    </row>
    <row r="31" spans="1:8" ht="60">
      <c r="A31" s="10" t="s">
        <v>37</v>
      </c>
      <c r="B31" s="10" t="s">
        <v>36</v>
      </c>
      <c r="C31" s="24" t="s">
        <v>38</v>
      </c>
      <c r="D31" s="11">
        <v>14</v>
      </c>
      <c r="E31" s="16">
        <v>0</v>
      </c>
      <c r="F31" s="25">
        <f t="shared" si="0"/>
        <v>0</v>
      </c>
      <c r="G31" s="25">
        <f t="shared" si="1"/>
        <v>0</v>
      </c>
      <c r="H31" s="26">
        <f t="shared" si="3"/>
        <v>0</v>
      </c>
    </row>
    <row r="32" spans="1:8" ht="30">
      <c r="A32" s="10" t="s">
        <v>188</v>
      </c>
      <c r="B32" s="10" t="s">
        <v>189</v>
      </c>
      <c r="C32" s="24" t="s">
        <v>187</v>
      </c>
      <c r="D32" s="11">
        <v>2</v>
      </c>
      <c r="E32" s="16">
        <v>0</v>
      </c>
      <c r="F32" s="25">
        <f t="shared" si="0"/>
        <v>0</v>
      </c>
      <c r="G32" s="25">
        <f t="shared" si="1"/>
        <v>0</v>
      </c>
      <c r="H32" s="26">
        <f t="shared" si="3"/>
        <v>0</v>
      </c>
    </row>
    <row r="33" spans="1:8" ht="75">
      <c r="A33" s="10" t="s">
        <v>40</v>
      </c>
      <c r="B33" s="10" t="s">
        <v>39</v>
      </c>
      <c r="C33" s="24" t="s">
        <v>41</v>
      </c>
      <c r="D33" s="11">
        <v>6</v>
      </c>
      <c r="E33" s="16">
        <v>0</v>
      </c>
      <c r="F33" s="25">
        <f t="shared" si="0"/>
        <v>0</v>
      </c>
      <c r="G33" s="25">
        <f t="shared" si="1"/>
        <v>0</v>
      </c>
      <c r="H33" s="26">
        <f t="shared" si="3"/>
        <v>0</v>
      </c>
    </row>
    <row r="34" spans="1:8" ht="15">
      <c r="A34" s="10" t="s">
        <v>42</v>
      </c>
      <c r="B34" s="10" t="s">
        <v>43</v>
      </c>
      <c r="C34" s="24" t="s">
        <v>44</v>
      </c>
      <c r="D34" s="11">
        <v>10</v>
      </c>
      <c r="E34" s="16">
        <v>0</v>
      </c>
      <c r="F34" s="25">
        <f t="shared" si="0"/>
        <v>0</v>
      </c>
      <c r="G34" s="25">
        <f t="shared" si="1"/>
        <v>0</v>
      </c>
      <c r="H34" s="26">
        <f t="shared" si="3"/>
        <v>0</v>
      </c>
    </row>
    <row r="35" spans="1:8" ht="60">
      <c r="A35" s="10" t="s">
        <v>46</v>
      </c>
      <c r="B35" s="10" t="s">
        <v>45</v>
      </c>
      <c r="C35" s="24" t="s">
        <v>47</v>
      </c>
      <c r="D35" s="11">
        <v>10</v>
      </c>
      <c r="E35" s="16">
        <v>0</v>
      </c>
      <c r="F35" s="25">
        <f t="shared" si="0"/>
        <v>0</v>
      </c>
      <c r="G35" s="25">
        <f t="shared" si="1"/>
        <v>0</v>
      </c>
      <c r="H35" s="26">
        <f t="shared" si="3"/>
        <v>0</v>
      </c>
    </row>
    <row r="36" spans="1:8" ht="90">
      <c r="A36" s="10" t="s">
        <v>48</v>
      </c>
      <c r="B36" s="10" t="s">
        <v>50</v>
      </c>
      <c r="C36" s="24" t="s">
        <v>49</v>
      </c>
      <c r="D36" s="11">
        <v>6</v>
      </c>
      <c r="E36" s="16">
        <v>0</v>
      </c>
      <c r="F36" s="25">
        <f t="shared" si="0"/>
        <v>0</v>
      </c>
      <c r="G36" s="25">
        <f t="shared" si="1"/>
        <v>0</v>
      </c>
      <c r="H36" s="26">
        <f t="shared" si="3"/>
        <v>0</v>
      </c>
    </row>
    <row r="37" spans="1:8" ht="45">
      <c r="A37" s="10" t="s">
        <v>52</v>
      </c>
      <c r="B37" s="10" t="s">
        <v>53</v>
      </c>
      <c r="C37" s="24" t="s">
        <v>51</v>
      </c>
      <c r="D37" s="11">
        <v>10</v>
      </c>
      <c r="E37" s="16">
        <v>0</v>
      </c>
      <c r="F37" s="25">
        <f t="shared" si="0"/>
        <v>0</v>
      </c>
      <c r="G37" s="25">
        <f t="shared" si="1"/>
        <v>0</v>
      </c>
      <c r="H37" s="26">
        <f t="shared" si="3"/>
        <v>0</v>
      </c>
    </row>
    <row r="38" spans="1:8" ht="60">
      <c r="A38" s="10" t="s">
        <v>54</v>
      </c>
      <c r="B38" s="10" t="s">
        <v>55</v>
      </c>
      <c r="C38" s="24" t="s">
        <v>56</v>
      </c>
      <c r="D38" s="11">
        <v>20</v>
      </c>
      <c r="E38" s="16">
        <v>0</v>
      </c>
      <c r="F38" s="25">
        <f t="shared" si="0"/>
        <v>0</v>
      </c>
      <c r="G38" s="25">
        <f t="shared" si="1"/>
        <v>0</v>
      </c>
      <c r="H38" s="26">
        <f t="shared" si="3"/>
        <v>0</v>
      </c>
    </row>
    <row r="39" spans="1:8" ht="90">
      <c r="A39" s="10" t="s">
        <v>59</v>
      </c>
      <c r="B39" s="10" t="s">
        <v>58</v>
      </c>
      <c r="C39" s="24" t="s">
        <v>57</v>
      </c>
      <c r="D39" s="11">
        <v>8</v>
      </c>
      <c r="E39" s="16">
        <v>0</v>
      </c>
      <c r="F39" s="25">
        <f t="shared" si="0"/>
        <v>0</v>
      </c>
      <c r="G39" s="25">
        <f t="shared" si="1"/>
        <v>0</v>
      </c>
      <c r="H39" s="26">
        <f t="shared" si="3"/>
        <v>0</v>
      </c>
    </row>
    <row r="40" spans="1:8" ht="75">
      <c r="A40" s="10" t="s">
        <v>60</v>
      </c>
      <c r="B40" s="10" t="s">
        <v>62</v>
      </c>
      <c r="C40" s="24" t="s">
        <v>61</v>
      </c>
      <c r="D40" s="11">
        <v>10</v>
      </c>
      <c r="E40" s="16">
        <v>0</v>
      </c>
      <c r="F40" s="25">
        <f t="shared" si="0"/>
        <v>0</v>
      </c>
      <c r="G40" s="25">
        <f t="shared" si="1"/>
        <v>0</v>
      </c>
      <c r="H40" s="26">
        <f t="shared" si="3"/>
        <v>0</v>
      </c>
    </row>
    <row r="41" spans="1:8" ht="60">
      <c r="A41" s="10" t="s">
        <v>63</v>
      </c>
      <c r="B41" s="10" t="s">
        <v>64</v>
      </c>
      <c r="C41" s="24" t="s">
        <v>65</v>
      </c>
      <c r="D41" s="11">
        <v>12</v>
      </c>
      <c r="E41" s="16">
        <v>0</v>
      </c>
      <c r="F41" s="25">
        <f t="shared" si="0"/>
        <v>0</v>
      </c>
      <c r="G41" s="25">
        <f t="shared" si="1"/>
        <v>0</v>
      </c>
      <c r="H41" s="26">
        <f t="shared" si="3"/>
        <v>0</v>
      </c>
    </row>
    <row r="42" spans="1:8" ht="30">
      <c r="A42" s="10" t="s">
        <v>78</v>
      </c>
      <c r="B42" s="10" t="s">
        <v>77</v>
      </c>
      <c r="C42" s="24" t="s">
        <v>79</v>
      </c>
      <c r="D42" s="11">
        <v>12</v>
      </c>
      <c r="E42" s="16">
        <v>0</v>
      </c>
      <c r="F42" s="25">
        <f t="shared" si="0"/>
        <v>0</v>
      </c>
      <c r="G42" s="25">
        <f t="shared" si="1"/>
        <v>0</v>
      </c>
      <c r="H42" s="26">
        <f t="shared" si="3"/>
        <v>0</v>
      </c>
    </row>
    <row r="43" spans="1:8" ht="45">
      <c r="A43" s="10" t="s">
        <v>67</v>
      </c>
      <c r="B43" s="10" t="s">
        <v>66</v>
      </c>
      <c r="C43" s="24" t="s">
        <v>80</v>
      </c>
      <c r="D43" s="11">
        <v>2</v>
      </c>
      <c r="E43" s="16">
        <v>0</v>
      </c>
      <c r="F43" s="25">
        <f t="shared" si="0"/>
        <v>0</v>
      </c>
      <c r="G43" s="25">
        <f t="shared" si="1"/>
        <v>0</v>
      </c>
      <c r="H43" s="26">
        <f t="shared" si="3"/>
        <v>0</v>
      </c>
    </row>
    <row r="44" spans="1:8" ht="30">
      <c r="A44" s="10" t="s">
        <v>69</v>
      </c>
      <c r="B44" s="10" t="s">
        <v>68</v>
      </c>
      <c r="C44" s="24" t="s">
        <v>70</v>
      </c>
      <c r="D44" s="11">
        <v>2</v>
      </c>
      <c r="E44" s="16">
        <v>0</v>
      </c>
      <c r="F44" s="25">
        <f t="shared" si="0"/>
        <v>0</v>
      </c>
      <c r="G44" s="25">
        <f t="shared" si="1"/>
        <v>0</v>
      </c>
      <c r="H44" s="26">
        <f t="shared" si="3"/>
        <v>0</v>
      </c>
    </row>
    <row r="45" spans="1:8" ht="105">
      <c r="A45" s="10" t="s">
        <v>71</v>
      </c>
      <c r="B45" s="10" t="s">
        <v>72</v>
      </c>
      <c r="C45" s="24" t="s">
        <v>73</v>
      </c>
      <c r="D45" s="11">
        <v>2</v>
      </c>
      <c r="E45" s="16">
        <v>0</v>
      </c>
      <c r="F45" s="25">
        <f t="shared" si="0"/>
        <v>0</v>
      </c>
      <c r="G45" s="25">
        <f t="shared" si="1"/>
        <v>0</v>
      </c>
      <c r="H45" s="26">
        <f t="shared" si="3"/>
        <v>0</v>
      </c>
    </row>
    <row r="46" spans="1:8" ht="45">
      <c r="A46" s="10" t="s">
        <v>76</v>
      </c>
      <c r="B46" s="10" t="s">
        <v>74</v>
      </c>
      <c r="C46" s="24" t="s">
        <v>75</v>
      </c>
      <c r="D46" s="11">
        <v>4</v>
      </c>
      <c r="E46" s="16">
        <v>0</v>
      </c>
      <c r="F46" s="25">
        <f t="shared" si="0"/>
        <v>0</v>
      </c>
      <c r="G46" s="25">
        <f t="shared" si="1"/>
        <v>0</v>
      </c>
      <c r="H46" s="26">
        <f t="shared" si="3"/>
        <v>0</v>
      </c>
    </row>
    <row r="47" spans="1:8" ht="105">
      <c r="A47" s="10" t="s">
        <v>81</v>
      </c>
      <c r="B47" s="10" t="s">
        <v>82</v>
      </c>
      <c r="C47" s="24" t="s">
        <v>83</v>
      </c>
      <c r="D47" s="11">
        <v>4</v>
      </c>
      <c r="E47" s="16">
        <v>0</v>
      </c>
      <c r="F47" s="25">
        <f t="shared" si="0"/>
        <v>0</v>
      </c>
      <c r="G47" s="25">
        <f t="shared" si="1"/>
        <v>0</v>
      </c>
      <c r="H47" s="26">
        <f t="shared" si="3"/>
        <v>0</v>
      </c>
    </row>
    <row r="48" spans="1:8" ht="105">
      <c r="A48" s="10" t="s">
        <v>84</v>
      </c>
      <c r="B48" s="10" t="s">
        <v>85</v>
      </c>
      <c r="C48" s="24" t="s">
        <v>86</v>
      </c>
      <c r="D48" s="11">
        <v>4</v>
      </c>
      <c r="E48" s="16">
        <v>0</v>
      </c>
      <c r="F48" s="25">
        <f t="shared" si="0"/>
        <v>0</v>
      </c>
      <c r="G48" s="25">
        <f t="shared" si="1"/>
        <v>0</v>
      </c>
      <c r="H48" s="26">
        <f t="shared" si="3"/>
        <v>0</v>
      </c>
    </row>
    <row r="49" spans="1:8" ht="105">
      <c r="A49" s="10" t="s">
        <v>87</v>
      </c>
      <c r="B49" s="10" t="s">
        <v>93</v>
      </c>
      <c r="C49" s="24" t="s">
        <v>94</v>
      </c>
      <c r="D49" s="11">
        <v>14</v>
      </c>
      <c r="E49" s="16">
        <v>0</v>
      </c>
      <c r="F49" s="25">
        <f t="shared" si="0"/>
        <v>0</v>
      </c>
      <c r="G49" s="25">
        <f t="shared" si="1"/>
        <v>0</v>
      </c>
      <c r="H49" s="26">
        <f t="shared" si="3"/>
        <v>0</v>
      </c>
    </row>
    <row r="50" spans="1:8" ht="135">
      <c r="A50" s="10" t="s">
        <v>88</v>
      </c>
      <c r="B50" s="10" t="s">
        <v>89</v>
      </c>
      <c r="C50" s="24" t="s">
        <v>88</v>
      </c>
      <c r="D50" s="11">
        <v>4</v>
      </c>
      <c r="E50" s="16">
        <v>0</v>
      </c>
      <c r="F50" s="25">
        <f t="shared" si="0"/>
        <v>0</v>
      </c>
      <c r="G50" s="25">
        <f t="shared" si="1"/>
        <v>0</v>
      </c>
      <c r="H50" s="26">
        <f t="shared" si="3"/>
        <v>0</v>
      </c>
    </row>
    <row r="51" spans="1:8" ht="30">
      <c r="A51" s="10" t="s">
        <v>90</v>
      </c>
      <c r="B51" s="10" t="s">
        <v>91</v>
      </c>
      <c r="C51" s="24" t="s">
        <v>92</v>
      </c>
      <c r="D51" s="11">
        <v>14</v>
      </c>
      <c r="E51" s="16">
        <v>0</v>
      </c>
      <c r="F51" s="25">
        <f t="shared" si="0"/>
        <v>0</v>
      </c>
      <c r="G51" s="25">
        <f t="shared" si="1"/>
        <v>0</v>
      </c>
      <c r="H51" s="26">
        <f t="shared" si="3"/>
        <v>0</v>
      </c>
    </row>
    <row r="52" spans="1:8" ht="105">
      <c r="A52" s="10" t="s">
        <v>98</v>
      </c>
      <c r="B52" s="10" t="s">
        <v>100</v>
      </c>
      <c r="C52" s="24" t="s">
        <v>99</v>
      </c>
      <c r="D52" s="11">
        <v>4</v>
      </c>
      <c r="E52" s="16">
        <v>0</v>
      </c>
      <c r="F52" s="25">
        <f t="shared" si="0"/>
        <v>0</v>
      </c>
      <c r="G52" s="25">
        <f t="shared" si="1"/>
        <v>0</v>
      </c>
      <c r="H52" s="26">
        <f t="shared" si="3"/>
        <v>0</v>
      </c>
    </row>
    <row r="53" spans="1:8" ht="30">
      <c r="A53" s="10" t="s">
        <v>95</v>
      </c>
      <c r="B53" s="10" t="s">
        <v>97</v>
      </c>
      <c r="C53" s="24" t="s">
        <v>96</v>
      </c>
      <c r="D53" s="11">
        <v>4</v>
      </c>
      <c r="E53" s="16">
        <v>0</v>
      </c>
      <c r="F53" s="25">
        <f t="shared" si="0"/>
        <v>0</v>
      </c>
      <c r="G53" s="25">
        <f t="shared" si="1"/>
        <v>0</v>
      </c>
      <c r="H53" s="26">
        <f t="shared" si="3"/>
        <v>0</v>
      </c>
    </row>
    <row r="54" spans="1:8" ht="90">
      <c r="A54" s="10" t="s">
        <v>101</v>
      </c>
      <c r="B54" s="10" t="s">
        <v>102</v>
      </c>
      <c r="C54" s="24" t="s">
        <v>103</v>
      </c>
      <c r="D54" s="11">
        <v>2</v>
      </c>
      <c r="E54" s="16">
        <v>0</v>
      </c>
      <c r="F54" s="25">
        <f t="shared" si="0"/>
        <v>0</v>
      </c>
      <c r="G54" s="25">
        <f t="shared" si="1"/>
        <v>0</v>
      </c>
      <c r="H54" s="26">
        <f t="shared" si="3"/>
        <v>0</v>
      </c>
    </row>
    <row r="55" spans="1:8" ht="30">
      <c r="A55" s="10" t="s">
        <v>104</v>
      </c>
      <c r="B55" s="10" t="s">
        <v>105</v>
      </c>
      <c r="C55" s="24" t="s">
        <v>106</v>
      </c>
      <c r="D55" s="11">
        <v>4</v>
      </c>
      <c r="E55" s="16">
        <v>0</v>
      </c>
      <c r="F55" s="25">
        <f t="shared" si="0"/>
        <v>0</v>
      </c>
      <c r="G55" s="25">
        <f t="shared" si="1"/>
        <v>0</v>
      </c>
      <c r="H55" s="26">
        <f t="shared" si="3"/>
        <v>0</v>
      </c>
    </row>
    <row r="56" spans="1:8" ht="45">
      <c r="A56" s="10" t="s">
        <v>107</v>
      </c>
      <c r="B56" s="10" t="s">
        <v>109</v>
      </c>
      <c r="C56" s="24" t="s">
        <v>108</v>
      </c>
      <c r="D56" s="11">
        <v>14</v>
      </c>
      <c r="E56" s="16">
        <v>0</v>
      </c>
      <c r="F56" s="25">
        <f t="shared" si="0"/>
        <v>0</v>
      </c>
      <c r="G56" s="25">
        <f t="shared" si="1"/>
        <v>0</v>
      </c>
      <c r="H56" s="26">
        <f t="shared" si="3"/>
        <v>0</v>
      </c>
    </row>
    <row r="57" spans="1:8" ht="60">
      <c r="A57" s="10" t="s">
        <v>110</v>
      </c>
      <c r="B57" s="10" t="s">
        <v>111</v>
      </c>
      <c r="C57" s="24" t="s">
        <v>112</v>
      </c>
      <c r="D57" s="11">
        <v>2</v>
      </c>
      <c r="E57" s="16">
        <v>0</v>
      </c>
      <c r="F57" s="25">
        <f t="shared" si="0"/>
        <v>0</v>
      </c>
      <c r="G57" s="25">
        <f t="shared" si="1"/>
        <v>0</v>
      </c>
      <c r="H57" s="26">
        <f t="shared" si="3"/>
        <v>0</v>
      </c>
    </row>
    <row r="58" spans="1:8" ht="30">
      <c r="A58" s="10" t="s">
        <v>113</v>
      </c>
      <c r="B58" s="10" t="s">
        <v>114</v>
      </c>
      <c r="C58" s="24" t="s">
        <v>115</v>
      </c>
      <c r="D58" s="11">
        <v>12</v>
      </c>
      <c r="E58" s="16">
        <v>0</v>
      </c>
      <c r="F58" s="25">
        <f t="shared" si="0"/>
        <v>0</v>
      </c>
      <c r="G58" s="25">
        <f t="shared" si="1"/>
        <v>0</v>
      </c>
      <c r="H58" s="26">
        <f t="shared" si="3"/>
        <v>0</v>
      </c>
    </row>
    <row r="59" spans="1:8" ht="30">
      <c r="A59" s="10" t="s">
        <v>116</v>
      </c>
      <c r="B59" s="10" t="s">
        <v>117</v>
      </c>
      <c r="C59" s="24" t="s">
        <v>118</v>
      </c>
      <c r="D59" s="11">
        <v>2</v>
      </c>
      <c r="E59" s="16">
        <v>0</v>
      </c>
      <c r="F59" s="25">
        <f t="shared" si="0"/>
        <v>0</v>
      </c>
      <c r="G59" s="25">
        <f t="shared" si="1"/>
        <v>0</v>
      </c>
      <c r="H59" s="26">
        <f t="shared" si="3"/>
        <v>0</v>
      </c>
    </row>
    <row r="60" spans="1:8" ht="15">
      <c r="A60" s="10" t="s">
        <v>119</v>
      </c>
      <c r="B60" s="10" t="s">
        <v>120</v>
      </c>
      <c r="C60" s="24" t="s">
        <v>121</v>
      </c>
      <c r="D60" s="11">
        <v>12</v>
      </c>
      <c r="E60" s="16">
        <v>0</v>
      </c>
      <c r="F60" s="25">
        <f t="shared" si="0"/>
        <v>0</v>
      </c>
      <c r="G60" s="25">
        <f t="shared" si="1"/>
        <v>0</v>
      </c>
      <c r="H60" s="26">
        <f t="shared" si="3"/>
        <v>0</v>
      </c>
    </row>
    <row r="61" spans="1:8" ht="15">
      <c r="A61" s="10" t="s">
        <v>122</v>
      </c>
      <c r="B61" s="10" t="s">
        <v>124</v>
      </c>
      <c r="C61" s="24" t="s">
        <v>123</v>
      </c>
      <c r="D61" s="11">
        <v>2</v>
      </c>
      <c r="E61" s="16">
        <v>0</v>
      </c>
      <c r="F61" s="25">
        <f t="shared" si="0"/>
        <v>0</v>
      </c>
      <c r="G61" s="25">
        <f t="shared" si="1"/>
        <v>0</v>
      </c>
      <c r="H61" s="26">
        <f t="shared" si="3"/>
        <v>0</v>
      </c>
    </row>
    <row r="62" spans="1:8" ht="45">
      <c r="A62" s="10" t="s">
        <v>394</v>
      </c>
      <c r="B62" s="10" t="s">
        <v>395</v>
      </c>
      <c r="C62" s="24" t="s">
        <v>393</v>
      </c>
      <c r="D62" s="11">
        <v>8</v>
      </c>
      <c r="E62" s="16">
        <v>0</v>
      </c>
      <c r="F62" s="25">
        <f t="shared" si="0"/>
        <v>0</v>
      </c>
      <c r="G62" s="25">
        <f t="shared" si="1"/>
        <v>0</v>
      </c>
      <c r="H62" s="26">
        <f t="shared" si="3"/>
        <v>0</v>
      </c>
    </row>
    <row r="63" spans="1:8" ht="90">
      <c r="A63" s="10" t="s">
        <v>125</v>
      </c>
      <c r="B63" s="10" t="s">
        <v>127</v>
      </c>
      <c r="C63" s="24" t="s">
        <v>126</v>
      </c>
      <c r="D63" s="11">
        <v>2</v>
      </c>
      <c r="E63" s="16">
        <v>0</v>
      </c>
      <c r="F63" s="25">
        <f t="shared" si="0"/>
        <v>0</v>
      </c>
      <c r="G63" s="25">
        <f t="shared" si="1"/>
        <v>0</v>
      </c>
      <c r="H63" s="26">
        <f t="shared" si="3"/>
        <v>0</v>
      </c>
    </row>
    <row r="64" spans="1:8" ht="30">
      <c r="A64" s="10" t="s">
        <v>128</v>
      </c>
      <c r="B64" s="10" t="s">
        <v>129</v>
      </c>
      <c r="C64" s="24" t="s">
        <v>130</v>
      </c>
      <c r="D64" s="11">
        <v>2</v>
      </c>
      <c r="E64" s="16">
        <v>0</v>
      </c>
      <c r="F64" s="25">
        <f t="shared" si="0"/>
        <v>0</v>
      </c>
      <c r="G64" s="25">
        <f t="shared" si="1"/>
        <v>0</v>
      </c>
      <c r="H64" s="26">
        <f t="shared" si="3"/>
        <v>0</v>
      </c>
    </row>
    <row r="65" spans="1:8" ht="165">
      <c r="A65" s="10" t="s">
        <v>131</v>
      </c>
      <c r="B65" s="10" t="s">
        <v>132</v>
      </c>
      <c r="C65" s="24" t="s">
        <v>133</v>
      </c>
      <c r="D65" s="11">
        <v>2</v>
      </c>
      <c r="E65" s="16">
        <v>0</v>
      </c>
      <c r="F65" s="25">
        <f t="shared" si="0"/>
        <v>0</v>
      </c>
      <c r="G65" s="25">
        <f t="shared" si="1"/>
        <v>0</v>
      </c>
      <c r="H65" s="26">
        <f t="shared" si="3"/>
        <v>0</v>
      </c>
    </row>
    <row r="66" spans="1:8" ht="90">
      <c r="A66" s="10" t="s">
        <v>134</v>
      </c>
      <c r="B66" s="10" t="s">
        <v>135</v>
      </c>
      <c r="C66" s="24" t="s">
        <v>136</v>
      </c>
      <c r="D66" s="11">
        <v>4</v>
      </c>
      <c r="E66" s="16">
        <v>0</v>
      </c>
      <c r="F66" s="25">
        <f t="shared" si="0"/>
        <v>0</v>
      </c>
      <c r="G66" s="25">
        <f t="shared" si="1"/>
        <v>0</v>
      </c>
      <c r="H66" s="26">
        <f t="shared" si="3"/>
        <v>0</v>
      </c>
    </row>
    <row r="67" spans="1:8" ht="90">
      <c r="A67" s="10" t="s">
        <v>138</v>
      </c>
      <c r="B67" s="10" t="s">
        <v>137</v>
      </c>
      <c r="C67" s="24" t="s">
        <v>139</v>
      </c>
      <c r="D67" s="11">
        <v>12</v>
      </c>
      <c r="E67" s="16">
        <v>0</v>
      </c>
      <c r="F67" s="25">
        <f t="shared" si="0"/>
        <v>0</v>
      </c>
      <c r="G67" s="25">
        <f t="shared" si="1"/>
        <v>0</v>
      </c>
      <c r="H67" s="26">
        <f t="shared" si="3"/>
        <v>0</v>
      </c>
    </row>
    <row r="68" spans="1:8" ht="30">
      <c r="A68" s="10" t="s">
        <v>140</v>
      </c>
      <c r="B68" s="10" t="s">
        <v>141</v>
      </c>
      <c r="C68" s="24" t="s">
        <v>142</v>
      </c>
      <c r="D68" s="11">
        <v>2</v>
      </c>
      <c r="E68" s="16">
        <v>0</v>
      </c>
      <c r="F68" s="25">
        <f t="shared" si="0"/>
        <v>0</v>
      </c>
      <c r="G68" s="25">
        <f t="shared" si="1"/>
        <v>0</v>
      </c>
      <c r="H68" s="26">
        <f t="shared" si="3"/>
        <v>0</v>
      </c>
    </row>
    <row r="69" spans="1:8" ht="45">
      <c r="A69" s="10" t="s">
        <v>144</v>
      </c>
      <c r="B69" s="10" t="s">
        <v>145</v>
      </c>
      <c r="C69" s="24" t="s">
        <v>143</v>
      </c>
      <c r="D69" s="11">
        <v>14</v>
      </c>
      <c r="E69" s="16">
        <v>0</v>
      </c>
      <c r="F69" s="25">
        <f t="shared" si="0"/>
        <v>0</v>
      </c>
      <c r="G69" s="25">
        <f t="shared" si="1"/>
        <v>0</v>
      </c>
      <c r="H69" s="26">
        <f t="shared" si="3"/>
        <v>0</v>
      </c>
    </row>
    <row r="70" spans="1:8" ht="30">
      <c r="A70" s="10" t="s">
        <v>146</v>
      </c>
      <c r="B70" s="10" t="s">
        <v>148</v>
      </c>
      <c r="C70" s="24" t="s">
        <v>147</v>
      </c>
      <c r="D70" s="11">
        <v>12</v>
      </c>
      <c r="E70" s="16">
        <v>0</v>
      </c>
      <c r="F70" s="25">
        <f aca="true" t="shared" si="4" ref="F70:F133">E70*D70</f>
        <v>0</v>
      </c>
      <c r="G70" s="25">
        <f aca="true" t="shared" si="5" ref="G70:G89">F70*$K$5</f>
        <v>0</v>
      </c>
      <c r="H70" s="26">
        <f t="shared" si="3"/>
        <v>0</v>
      </c>
    </row>
    <row r="71" spans="1:8" ht="30">
      <c r="A71" s="10" t="s">
        <v>149</v>
      </c>
      <c r="B71" s="10" t="s">
        <v>150</v>
      </c>
      <c r="C71" s="24" t="s">
        <v>193</v>
      </c>
      <c r="D71" s="11">
        <v>2</v>
      </c>
      <c r="E71" s="16">
        <v>0</v>
      </c>
      <c r="F71" s="25">
        <f t="shared" si="4"/>
        <v>0</v>
      </c>
      <c r="G71" s="25">
        <f t="shared" si="5"/>
        <v>0</v>
      </c>
      <c r="H71" s="26">
        <f t="shared" si="3"/>
        <v>0</v>
      </c>
    </row>
    <row r="72" spans="1:8" ht="90">
      <c r="A72" s="10" t="s">
        <v>175</v>
      </c>
      <c r="B72" s="10" t="s">
        <v>176</v>
      </c>
      <c r="C72" s="24" t="s">
        <v>177</v>
      </c>
      <c r="D72" s="11">
        <v>18</v>
      </c>
      <c r="E72" s="16">
        <v>0</v>
      </c>
      <c r="F72" s="25">
        <f t="shared" si="4"/>
        <v>0</v>
      </c>
      <c r="G72" s="25">
        <f t="shared" si="5"/>
        <v>0</v>
      </c>
      <c r="H72" s="26">
        <f t="shared" si="3"/>
        <v>0</v>
      </c>
    </row>
    <row r="73" spans="1:8" ht="150">
      <c r="A73" s="10" t="s">
        <v>185</v>
      </c>
      <c r="B73" s="10" t="s">
        <v>194</v>
      </c>
      <c r="C73" s="24" t="s">
        <v>186</v>
      </c>
      <c r="D73" s="11">
        <v>12</v>
      </c>
      <c r="E73" s="16">
        <v>0</v>
      </c>
      <c r="F73" s="25">
        <f t="shared" si="4"/>
        <v>0</v>
      </c>
      <c r="G73" s="25">
        <f t="shared" si="5"/>
        <v>0</v>
      </c>
      <c r="H73" s="26">
        <f t="shared" si="3"/>
        <v>0</v>
      </c>
    </row>
    <row r="74" spans="1:8" ht="90">
      <c r="A74" s="10" t="s">
        <v>182</v>
      </c>
      <c r="B74" s="31" t="s">
        <v>183</v>
      </c>
      <c r="C74" s="24" t="s">
        <v>184</v>
      </c>
      <c r="D74" s="11">
        <v>2</v>
      </c>
      <c r="E74" s="16">
        <v>0</v>
      </c>
      <c r="F74" s="25">
        <f t="shared" si="4"/>
        <v>0</v>
      </c>
      <c r="G74" s="25">
        <f t="shared" si="5"/>
        <v>0</v>
      </c>
      <c r="H74" s="26">
        <f t="shared" si="3"/>
        <v>0</v>
      </c>
    </row>
    <row r="75" spans="1:8" ht="30">
      <c r="A75" s="32" t="s">
        <v>172</v>
      </c>
      <c r="B75" s="32" t="s">
        <v>173</v>
      </c>
      <c r="C75" s="33" t="s">
        <v>174</v>
      </c>
      <c r="D75" s="34">
        <v>17</v>
      </c>
      <c r="E75" s="16">
        <v>0</v>
      </c>
      <c r="F75" s="25">
        <f t="shared" si="4"/>
        <v>0</v>
      </c>
      <c r="G75" s="25">
        <f t="shared" si="5"/>
        <v>0</v>
      </c>
      <c r="H75" s="26">
        <f t="shared" si="3"/>
        <v>0</v>
      </c>
    </row>
    <row r="76" spans="1:8" ht="75">
      <c r="A76" s="10" t="s">
        <v>200</v>
      </c>
      <c r="B76" s="10" t="s">
        <v>199</v>
      </c>
      <c r="C76" s="24" t="s">
        <v>198</v>
      </c>
      <c r="D76" s="11">
        <v>2</v>
      </c>
      <c r="E76" s="16">
        <v>0</v>
      </c>
      <c r="F76" s="25">
        <f t="shared" si="4"/>
        <v>0</v>
      </c>
      <c r="G76" s="25">
        <f t="shared" si="5"/>
        <v>0</v>
      </c>
      <c r="H76" s="26">
        <f t="shared" si="3"/>
        <v>0</v>
      </c>
    </row>
    <row r="77" spans="1:8" ht="150">
      <c r="A77" s="10" t="s">
        <v>203</v>
      </c>
      <c r="B77" s="10" t="s">
        <v>202</v>
      </c>
      <c r="C77" s="24" t="s">
        <v>201</v>
      </c>
      <c r="D77" s="11">
        <v>2</v>
      </c>
      <c r="E77" s="16">
        <v>0</v>
      </c>
      <c r="F77" s="25">
        <f t="shared" si="4"/>
        <v>0</v>
      </c>
      <c r="G77" s="25">
        <f t="shared" si="5"/>
        <v>0</v>
      </c>
      <c r="H77" s="26">
        <f t="shared" si="3"/>
        <v>0</v>
      </c>
    </row>
    <row r="78" spans="1:8" ht="30">
      <c r="A78" s="10" t="s">
        <v>200</v>
      </c>
      <c r="B78" s="10" t="s">
        <v>205</v>
      </c>
      <c r="C78" s="24" t="s">
        <v>204</v>
      </c>
      <c r="D78" s="11">
        <v>2</v>
      </c>
      <c r="E78" s="16">
        <v>0</v>
      </c>
      <c r="F78" s="25">
        <f t="shared" si="4"/>
        <v>0</v>
      </c>
      <c r="G78" s="25">
        <f t="shared" si="5"/>
        <v>0</v>
      </c>
      <c r="H78" s="26">
        <f aca="true" t="shared" si="6" ref="H78:H89">F78+G78</f>
        <v>0</v>
      </c>
    </row>
    <row r="79" spans="1:8" ht="75">
      <c r="A79" s="10" t="s">
        <v>191</v>
      </c>
      <c r="B79" s="10" t="s">
        <v>190</v>
      </c>
      <c r="C79" s="24" t="s">
        <v>192</v>
      </c>
      <c r="D79" s="11">
        <v>17</v>
      </c>
      <c r="E79" s="16">
        <v>0</v>
      </c>
      <c r="F79" s="25">
        <f t="shared" si="4"/>
        <v>0</v>
      </c>
      <c r="G79" s="25">
        <f t="shared" si="5"/>
        <v>0</v>
      </c>
      <c r="H79" s="26">
        <f t="shared" si="6"/>
        <v>0</v>
      </c>
    </row>
    <row r="80" spans="1:8" ht="60">
      <c r="A80" s="27" t="s">
        <v>158</v>
      </c>
      <c r="B80" s="31" t="s">
        <v>159</v>
      </c>
      <c r="C80" s="24" t="s">
        <v>160</v>
      </c>
      <c r="D80" s="11">
        <v>10</v>
      </c>
      <c r="E80" s="16">
        <v>0</v>
      </c>
      <c r="F80" s="25">
        <f t="shared" si="4"/>
        <v>0</v>
      </c>
      <c r="G80" s="25">
        <f t="shared" si="5"/>
        <v>0</v>
      </c>
      <c r="H80" s="26">
        <f t="shared" si="6"/>
        <v>0</v>
      </c>
    </row>
    <row r="81" spans="1:8" ht="45">
      <c r="A81" s="10" t="s">
        <v>161</v>
      </c>
      <c r="B81" s="27" t="s">
        <v>162</v>
      </c>
      <c r="C81" s="24" t="s">
        <v>161</v>
      </c>
      <c r="D81" s="11">
        <v>10</v>
      </c>
      <c r="E81" s="16">
        <v>0</v>
      </c>
      <c r="F81" s="25">
        <f t="shared" si="4"/>
        <v>0</v>
      </c>
      <c r="G81" s="25">
        <f t="shared" si="5"/>
        <v>0</v>
      </c>
      <c r="H81" s="26">
        <f t="shared" si="6"/>
        <v>0</v>
      </c>
    </row>
    <row r="82" spans="1:8" ht="30">
      <c r="A82" s="10" t="s">
        <v>163</v>
      </c>
      <c r="B82" s="10" t="s">
        <v>164</v>
      </c>
      <c r="C82" s="24" t="s">
        <v>163</v>
      </c>
      <c r="D82" s="11">
        <v>10</v>
      </c>
      <c r="E82" s="16">
        <v>0</v>
      </c>
      <c r="F82" s="25">
        <f t="shared" si="4"/>
        <v>0</v>
      </c>
      <c r="G82" s="25">
        <f t="shared" si="5"/>
        <v>0</v>
      </c>
      <c r="H82" s="26">
        <f t="shared" si="6"/>
        <v>0</v>
      </c>
    </row>
    <row r="83" spans="1:8" ht="30">
      <c r="A83" s="10" t="s">
        <v>165</v>
      </c>
      <c r="B83" s="10" t="s">
        <v>166</v>
      </c>
      <c r="C83" s="24" t="s">
        <v>167</v>
      </c>
      <c r="D83" s="11">
        <v>8</v>
      </c>
      <c r="E83" s="16">
        <v>0</v>
      </c>
      <c r="F83" s="25">
        <f t="shared" si="4"/>
        <v>0</v>
      </c>
      <c r="G83" s="25">
        <f t="shared" si="5"/>
        <v>0</v>
      </c>
      <c r="H83" s="26">
        <f t="shared" si="6"/>
        <v>0</v>
      </c>
    </row>
    <row r="84" spans="1:8" ht="75">
      <c r="A84" s="10" t="s">
        <v>168</v>
      </c>
      <c r="B84" s="10" t="s">
        <v>169</v>
      </c>
      <c r="C84" s="24" t="s">
        <v>168</v>
      </c>
      <c r="D84" s="11">
        <v>10</v>
      </c>
      <c r="E84" s="16">
        <v>0</v>
      </c>
      <c r="F84" s="25">
        <f t="shared" si="4"/>
        <v>0</v>
      </c>
      <c r="G84" s="25">
        <f t="shared" si="5"/>
        <v>0</v>
      </c>
      <c r="H84" s="26">
        <f t="shared" si="6"/>
        <v>0</v>
      </c>
    </row>
    <row r="85" spans="1:8" ht="255">
      <c r="A85" s="10" t="s">
        <v>170</v>
      </c>
      <c r="B85" s="10" t="s">
        <v>171</v>
      </c>
      <c r="C85" s="24" t="s">
        <v>170</v>
      </c>
      <c r="D85" s="11">
        <v>4</v>
      </c>
      <c r="E85" s="16">
        <v>0</v>
      </c>
      <c r="F85" s="25">
        <f t="shared" si="4"/>
        <v>0</v>
      </c>
      <c r="G85" s="25">
        <f t="shared" si="5"/>
        <v>0</v>
      </c>
      <c r="H85" s="26">
        <f t="shared" si="6"/>
        <v>0</v>
      </c>
    </row>
    <row r="86" spans="1:8" ht="60">
      <c r="A86" s="10" t="s">
        <v>178</v>
      </c>
      <c r="B86" s="10" t="s">
        <v>179</v>
      </c>
      <c r="C86" s="24" t="s">
        <v>180</v>
      </c>
      <c r="D86" s="11">
        <v>8</v>
      </c>
      <c r="E86" s="16">
        <v>0</v>
      </c>
      <c r="F86" s="25">
        <f t="shared" si="4"/>
        <v>0</v>
      </c>
      <c r="G86" s="25">
        <f t="shared" si="5"/>
        <v>0</v>
      </c>
      <c r="H86" s="26">
        <f t="shared" si="6"/>
        <v>0</v>
      </c>
    </row>
    <row r="87" spans="1:8" ht="135">
      <c r="A87" s="40" t="s">
        <v>195</v>
      </c>
      <c r="B87" s="32" t="s">
        <v>196</v>
      </c>
      <c r="C87" s="31" t="s">
        <v>197</v>
      </c>
      <c r="D87" s="34">
        <v>10</v>
      </c>
      <c r="E87" s="16">
        <v>0</v>
      </c>
      <c r="F87" s="25">
        <f t="shared" si="4"/>
        <v>0</v>
      </c>
      <c r="G87" s="25">
        <f t="shared" si="5"/>
        <v>0</v>
      </c>
      <c r="H87" s="26">
        <f t="shared" si="6"/>
        <v>0</v>
      </c>
    </row>
    <row r="88" spans="1:8" ht="105">
      <c r="A88" s="10" t="s">
        <v>25</v>
      </c>
      <c r="B88" s="10" t="s">
        <v>387</v>
      </c>
      <c r="C88" s="24" t="s">
        <v>388</v>
      </c>
      <c r="D88" s="11">
        <v>10</v>
      </c>
      <c r="E88" s="16">
        <v>0</v>
      </c>
      <c r="F88" s="25">
        <f t="shared" si="4"/>
        <v>0</v>
      </c>
      <c r="G88" s="25">
        <f t="shared" si="5"/>
        <v>0</v>
      </c>
      <c r="H88" s="26">
        <f t="shared" si="6"/>
        <v>0</v>
      </c>
    </row>
    <row r="89" spans="1:8" ht="30">
      <c r="A89" s="10" t="s">
        <v>33</v>
      </c>
      <c r="B89" s="10" t="s">
        <v>35</v>
      </c>
      <c r="C89" s="24" t="s">
        <v>34</v>
      </c>
      <c r="D89" s="11">
        <v>10</v>
      </c>
      <c r="E89" s="16">
        <v>0</v>
      </c>
      <c r="F89" s="25">
        <f t="shared" si="4"/>
        <v>0</v>
      </c>
      <c r="G89" s="25">
        <f t="shared" si="5"/>
        <v>0</v>
      </c>
      <c r="H89" s="26">
        <f t="shared" si="6"/>
        <v>0</v>
      </c>
    </row>
    <row r="90" spans="1:8" ht="105">
      <c r="A90" s="12" t="s">
        <v>206</v>
      </c>
      <c r="B90" s="10" t="s">
        <v>207</v>
      </c>
      <c r="C90" s="10" t="s">
        <v>208</v>
      </c>
      <c r="D90" s="13">
        <v>4</v>
      </c>
      <c r="E90" s="16">
        <v>0</v>
      </c>
      <c r="F90" s="25">
        <f t="shared" si="4"/>
        <v>0</v>
      </c>
      <c r="G90" s="17">
        <f>F90*$K$5</f>
        <v>0</v>
      </c>
      <c r="H90" s="18">
        <f>F90+G90</f>
        <v>0</v>
      </c>
    </row>
    <row r="91" spans="1:8" ht="60">
      <c r="A91" s="12" t="s">
        <v>209</v>
      </c>
      <c r="B91" s="10" t="s">
        <v>210</v>
      </c>
      <c r="C91" s="10" t="s">
        <v>211</v>
      </c>
      <c r="D91" s="13">
        <v>3</v>
      </c>
      <c r="E91" s="16">
        <v>0</v>
      </c>
      <c r="F91" s="25">
        <f t="shared" si="4"/>
        <v>0</v>
      </c>
      <c r="G91" s="17">
        <f aca="true" t="shared" si="7" ref="G91:G110">F91*$K$5</f>
        <v>0</v>
      </c>
      <c r="H91" s="18">
        <f aca="true" t="shared" si="8" ref="H91:H110">F91+G91</f>
        <v>0</v>
      </c>
    </row>
    <row r="92" spans="1:8" ht="120">
      <c r="A92" s="12" t="s">
        <v>212</v>
      </c>
      <c r="B92" s="10" t="s">
        <v>213</v>
      </c>
      <c r="C92" s="10" t="s">
        <v>214</v>
      </c>
      <c r="D92" s="13">
        <v>3</v>
      </c>
      <c r="E92" s="16">
        <v>0</v>
      </c>
      <c r="F92" s="25">
        <f t="shared" si="4"/>
        <v>0</v>
      </c>
      <c r="G92" s="17">
        <f t="shared" si="7"/>
        <v>0</v>
      </c>
      <c r="H92" s="18">
        <f t="shared" si="8"/>
        <v>0</v>
      </c>
    </row>
    <row r="93" spans="1:8" ht="60">
      <c r="A93" s="12" t="s">
        <v>215</v>
      </c>
      <c r="B93" s="10" t="s">
        <v>258</v>
      </c>
      <c r="C93" s="10" t="s">
        <v>216</v>
      </c>
      <c r="D93" s="13">
        <v>3</v>
      </c>
      <c r="E93" s="16">
        <v>0</v>
      </c>
      <c r="F93" s="25">
        <f t="shared" si="4"/>
        <v>0</v>
      </c>
      <c r="G93" s="17">
        <f t="shared" si="7"/>
        <v>0</v>
      </c>
      <c r="H93" s="18">
        <f t="shared" si="8"/>
        <v>0</v>
      </c>
    </row>
    <row r="94" spans="1:8" ht="150">
      <c r="A94" s="12" t="s">
        <v>217</v>
      </c>
      <c r="B94" s="10" t="s">
        <v>259</v>
      </c>
      <c r="C94" s="10" t="s">
        <v>218</v>
      </c>
      <c r="D94" s="13">
        <v>3</v>
      </c>
      <c r="E94" s="16">
        <v>0</v>
      </c>
      <c r="F94" s="25">
        <f t="shared" si="4"/>
        <v>0</v>
      </c>
      <c r="G94" s="17">
        <f t="shared" si="7"/>
        <v>0</v>
      </c>
      <c r="H94" s="18">
        <f t="shared" si="8"/>
        <v>0</v>
      </c>
    </row>
    <row r="95" spans="1:8" ht="120">
      <c r="A95" s="12" t="s">
        <v>219</v>
      </c>
      <c r="B95" s="10" t="s">
        <v>260</v>
      </c>
      <c r="C95" s="10" t="s">
        <v>220</v>
      </c>
      <c r="D95" s="13">
        <v>3</v>
      </c>
      <c r="E95" s="16">
        <v>0</v>
      </c>
      <c r="F95" s="25">
        <f t="shared" si="4"/>
        <v>0</v>
      </c>
      <c r="G95" s="17">
        <f t="shared" si="7"/>
        <v>0</v>
      </c>
      <c r="H95" s="18">
        <f t="shared" si="8"/>
        <v>0</v>
      </c>
    </row>
    <row r="96" spans="1:8" ht="90">
      <c r="A96" s="12" t="s">
        <v>78</v>
      </c>
      <c r="B96" s="10" t="s">
        <v>261</v>
      </c>
      <c r="C96" s="10" t="s">
        <v>221</v>
      </c>
      <c r="D96" s="13">
        <v>5</v>
      </c>
      <c r="E96" s="16">
        <v>0</v>
      </c>
      <c r="F96" s="25">
        <f t="shared" si="4"/>
        <v>0</v>
      </c>
      <c r="G96" s="17">
        <f t="shared" si="7"/>
        <v>0</v>
      </c>
      <c r="H96" s="18">
        <f t="shared" si="8"/>
        <v>0</v>
      </c>
    </row>
    <row r="97" spans="1:8" ht="105">
      <c r="A97" s="12" t="s">
        <v>222</v>
      </c>
      <c r="B97" s="10" t="s">
        <v>262</v>
      </c>
      <c r="C97" s="10" t="s">
        <v>223</v>
      </c>
      <c r="D97" s="13">
        <v>6</v>
      </c>
      <c r="E97" s="16">
        <v>0</v>
      </c>
      <c r="F97" s="25">
        <f t="shared" si="4"/>
        <v>0</v>
      </c>
      <c r="G97" s="17">
        <f t="shared" si="7"/>
        <v>0</v>
      </c>
      <c r="H97" s="18">
        <f t="shared" si="8"/>
        <v>0</v>
      </c>
    </row>
    <row r="98" spans="1:8" ht="135">
      <c r="A98" s="12" t="s">
        <v>224</v>
      </c>
      <c r="B98" s="10" t="s">
        <v>225</v>
      </c>
      <c r="C98" s="10" t="s">
        <v>226</v>
      </c>
      <c r="D98" s="13">
        <v>5</v>
      </c>
      <c r="E98" s="16">
        <v>0</v>
      </c>
      <c r="F98" s="25">
        <f t="shared" si="4"/>
        <v>0</v>
      </c>
      <c r="G98" s="17">
        <f t="shared" si="7"/>
        <v>0</v>
      </c>
      <c r="H98" s="18">
        <f t="shared" si="8"/>
        <v>0</v>
      </c>
    </row>
    <row r="99" spans="1:8" ht="90">
      <c r="A99" s="12" t="s">
        <v>227</v>
      </c>
      <c r="B99" s="10" t="s">
        <v>228</v>
      </c>
      <c r="C99" s="10" t="s">
        <v>229</v>
      </c>
      <c r="D99" s="13">
        <v>10</v>
      </c>
      <c r="E99" s="16">
        <v>0</v>
      </c>
      <c r="F99" s="25">
        <f t="shared" si="4"/>
        <v>0</v>
      </c>
      <c r="G99" s="17">
        <f t="shared" si="7"/>
        <v>0</v>
      </c>
      <c r="H99" s="18">
        <f t="shared" si="8"/>
        <v>0</v>
      </c>
    </row>
    <row r="100" spans="1:8" ht="75">
      <c r="A100" s="12" t="s">
        <v>230</v>
      </c>
      <c r="B100" s="10" t="s">
        <v>263</v>
      </c>
      <c r="C100" s="10" t="s">
        <v>231</v>
      </c>
      <c r="D100" s="13">
        <v>5</v>
      </c>
      <c r="E100" s="16">
        <v>0</v>
      </c>
      <c r="F100" s="25">
        <f t="shared" si="4"/>
        <v>0</v>
      </c>
      <c r="G100" s="17">
        <f t="shared" si="7"/>
        <v>0</v>
      </c>
      <c r="H100" s="18">
        <f t="shared" si="8"/>
        <v>0</v>
      </c>
    </row>
    <row r="101" spans="1:8" ht="90">
      <c r="A101" s="12" t="s">
        <v>232</v>
      </c>
      <c r="B101" s="10" t="s">
        <v>264</v>
      </c>
      <c r="C101" s="10" t="s">
        <v>233</v>
      </c>
      <c r="D101" s="13">
        <v>20</v>
      </c>
      <c r="E101" s="16">
        <v>0</v>
      </c>
      <c r="F101" s="25">
        <f t="shared" si="4"/>
        <v>0</v>
      </c>
      <c r="G101" s="17">
        <f t="shared" si="7"/>
        <v>0</v>
      </c>
      <c r="H101" s="18">
        <f t="shared" si="8"/>
        <v>0</v>
      </c>
    </row>
    <row r="102" spans="1:8" ht="60">
      <c r="A102" s="12" t="s">
        <v>234</v>
      </c>
      <c r="B102" s="10" t="s">
        <v>265</v>
      </c>
      <c r="C102" s="10" t="s">
        <v>235</v>
      </c>
      <c r="D102" s="13">
        <v>3</v>
      </c>
      <c r="E102" s="16">
        <v>0</v>
      </c>
      <c r="F102" s="25">
        <f t="shared" si="4"/>
        <v>0</v>
      </c>
      <c r="G102" s="17">
        <f t="shared" si="7"/>
        <v>0</v>
      </c>
      <c r="H102" s="18">
        <f t="shared" si="8"/>
        <v>0</v>
      </c>
    </row>
    <row r="103" spans="1:8" ht="90">
      <c r="A103" s="12" t="s">
        <v>236</v>
      </c>
      <c r="B103" s="10" t="s">
        <v>266</v>
      </c>
      <c r="C103" s="10" t="s">
        <v>237</v>
      </c>
      <c r="D103" s="13">
        <v>5</v>
      </c>
      <c r="E103" s="16">
        <v>0</v>
      </c>
      <c r="F103" s="25">
        <f t="shared" si="4"/>
        <v>0</v>
      </c>
      <c r="G103" s="17">
        <f t="shared" si="7"/>
        <v>0</v>
      </c>
      <c r="H103" s="18">
        <f t="shared" si="8"/>
        <v>0</v>
      </c>
    </row>
    <row r="104" spans="1:8" ht="120">
      <c r="A104" s="12" t="s">
        <v>238</v>
      </c>
      <c r="B104" s="10" t="s">
        <v>239</v>
      </c>
      <c r="C104" s="10" t="s">
        <v>240</v>
      </c>
      <c r="D104" s="13">
        <v>5</v>
      </c>
      <c r="E104" s="16">
        <v>0</v>
      </c>
      <c r="F104" s="25">
        <f t="shared" si="4"/>
        <v>0</v>
      </c>
      <c r="G104" s="17">
        <f t="shared" si="7"/>
        <v>0</v>
      </c>
      <c r="H104" s="18">
        <f t="shared" si="8"/>
        <v>0</v>
      </c>
    </row>
    <row r="105" spans="1:8" ht="75">
      <c r="A105" s="12" t="s">
        <v>241</v>
      </c>
      <c r="B105" s="10" t="s">
        <v>242</v>
      </c>
      <c r="C105" s="10" t="s">
        <v>243</v>
      </c>
      <c r="D105" s="13">
        <v>8</v>
      </c>
      <c r="E105" s="16">
        <v>0</v>
      </c>
      <c r="F105" s="25">
        <f t="shared" si="4"/>
        <v>0</v>
      </c>
      <c r="G105" s="17">
        <f t="shared" si="7"/>
        <v>0</v>
      </c>
      <c r="H105" s="18">
        <f t="shared" si="8"/>
        <v>0</v>
      </c>
    </row>
    <row r="106" spans="1:8" ht="45">
      <c r="A106" s="12" t="s">
        <v>244</v>
      </c>
      <c r="B106" s="10" t="s">
        <v>245</v>
      </c>
      <c r="C106" s="10" t="s">
        <v>246</v>
      </c>
      <c r="D106" s="13">
        <v>4</v>
      </c>
      <c r="E106" s="16">
        <v>0</v>
      </c>
      <c r="F106" s="25">
        <f t="shared" si="4"/>
        <v>0</v>
      </c>
      <c r="G106" s="17">
        <f t="shared" si="7"/>
        <v>0</v>
      </c>
      <c r="H106" s="18">
        <f t="shared" si="8"/>
        <v>0</v>
      </c>
    </row>
    <row r="107" spans="1:8" ht="75">
      <c r="A107" s="12" t="s">
        <v>247</v>
      </c>
      <c r="B107" s="10" t="s">
        <v>396</v>
      </c>
      <c r="C107" s="10" t="s">
        <v>248</v>
      </c>
      <c r="D107" s="13">
        <v>5</v>
      </c>
      <c r="E107" s="16">
        <v>0</v>
      </c>
      <c r="F107" s="25">
        <f t="shared" si="4"/>
        <v>0</v>
      </c>
      <c r="G107" s="17">
        <f t="shared" si="7"/>
        <v>0</v>
      </c>
      <c r="H107" s="18">
        <f t="shared" si="8"/>
        <v>0</v>
      </c>
    </row>
    <row r="108" spans="1:8" ht="75">
      <c r="A108" s="12" t="s">
        <v>249</v>
      </c>
      <c r="B108" s="10" t="s">
        <v>250</v>
      </c>
      <c r="C108" s="10" t="s">
        <v>251</v>
      </c>
      <c r="D108" s="13">
        <v>2</v>
      </c>
      <c r="E108" s="16">
        <v>0</v>
      </c>
      <c r="F108" s="25">
        <f t="shared" si="4"/>
        <v>0</v>
      </c>
      <c r="G108" s="17">
        <f t="shared" si="7"/>
        <v>0</v>
      </c>
      <c r="H108" s="18">
        <f t="shared" si="8"/>
        <v>0</v>
      </c>
    </row>
    <row r="109" spans="1:8" ht="30">
      <c r="A109" s="12" t="s">
        <v>252</v>
      </c>
      <c r="B109" s="10" t="s">
        <v>253</v>
      </c>
      <c r="C109" s="12" t="s">
        <v>254</v>
      </c>
      <c r="D109" s="14">
        <v>3</v>
      </c>
      <c r="E109" s="16">
        <v>0</v>
      </c>
      <c r="F109" s="25">
        <f t="shared" si="4"/>
        <v>0</v>
      </c>
      <c r="G109" s="17">
        <f t="shared" si="7"/>
        <v>0</v>
      </c>
      <c r="H109" s="18">
        <f t="shared" si="8"/>
        <v>0</v>
      </c>
    </row>
    <row r="110" spans="1:8" ht="135">
      <c r="A110" s="12" t="s">
        <v>255</v>
      </c>
      <c r="B110" s="10" t="s">
        <v>256</v>
      </c>
      <c r="C110" s="12" t="s">
        <v>257</v>
      </c>
      <c r="D110" s="15">
        <v>4</v>
      </c>
      <c r="E110" s="16">
        <v>0</v>
      </c>
      <c r="F110" s="25">
        <f t="shared" si="4"/>
        <v>0</v>
      </c>
      <c r="G110" s="17">
        <f t="shared" si="7"/>
        <v>0</v>
      </c>
      <c r="H110" s="18">
        <f t="shared" si="8"/>
        <v>0</v>
      </c>
    </row>
    <row r="111" spans="1:8" ht="75">
      <c r="A111" s="12" t="s">
        <v>267</v>
      </c>
      <c r="B111" s="10" t="s">
        <v>268</v>
      </c>
      <c r="C111" s="10" t="s">
        <v>269</v>
      </c>
      <c r="D111" s="13">
        <v>4</v>
      </c>
      <c r="E111" s="16">
        <v>0</v>
      </c>
      <c r="F111" s="25">
        <f t="shared" si="4"/>
        <v>0</v>
      </c>
      <c r="G111" s="17">
        <f aca="true" t="shared" si="9" ref="G111:G155">F111*$L$5</f>
        <v>0</v>
      </c>
      <c r="H111" s="18">
        <f aca="true" t="shared" si="10" ref="H111:H155">F111+G111</f>
        <v>0</v>
      </c>
    </row>
    <row r="112" spans="1:8" ht="90">
      <c r="A112" s="12" t="s">
        <v>238</v>
      </c>
      <c r="B112" s="10" t="s">
        <v>270</v>
      </c>
      <c r="C112" s="10" t="s">
        <v>271</v>
      </c>
      <c r="D112" s="13">
        <v>3</v>
      </c>
      <c r="E112" s="16">
        <v>0</v>
      </c>
      <c r="F112" s="25">
        <f t="shared" si="4"/>
        <v>0</v>
      </c>
      <c r="G112" s="17">
        <f t="shared" si="9"/>
        <v>0</v>
      </c>
      <c r="H112" s="18">
        <f t="shared" si="10"/>
        <v>0</v>
      </c>
    </row>
    <row r="113" spans="1:8" ht="15">
      <c r="A113" s="12" t="s">
        <v>272</v>
      </c>
      <c r="B113" s="10" t="s">
        <v>273</v>
      </c>
      <c r="C113" s="10" t="s">
        <v>274</v>
      </c>
      <c r="D113" s="13">
        <v>7</v>
      </c>
      <c r="E113" s="16">
        <v>0</v>
      </c>
      <c r="F113" s="25">
        <f t="shared" si="4"/>
        <v>0</v>
      </c>
      <c r="G113" s="17">
        <f t="shared" si="9"/>
        <v>0</v>
      </c>
      <c r="H113" s="18">
        <f t="shared" si="10"/>
        <v>0</v>
      </c>
    </row>
    <row r="114" spans="1:8" ht="15">
      <c r="A114" s="12" t="s">
        <v>275</v>
      </c>
      <c r="B114" s="10" t="s">
        <v>384</v>
      </c>
      <c r="C114" s="10" t="s">
        <v>276</v>
      </c>
      <c r="D114" s="13">
        <v>3</v>
      </c>
      <c r="E114" s="16">
        <v>0</v>
      </c>
      <c r="F114" s="25">
        <f t="shared" si="4"/>
        <v>0</v>
      </c>
      <c r="G114" s="17">
        <f t="shared" si="9"/>
        <v>0</v>
      </c>
      <c r="H114" s="18">
        <f t="shared" si="10"/>
        <v>0</v>
      </c>
    </row>
    <row r="115" spans="1:8" ht="90">
      <c r="A115" s="12" t="s">
        <v>277</v>
      </c>
      <c r="B115" s="10" t="s">
        <v>278</v>
      </c>
      <c r="C115" s="10" t="s">
        <v>279</v>
      </c>
      <c r="D115" s="13">
        <v>5</v>
      </c>
      <c r="E115" s="16">
        <v>0</v>
      </c>
      <c r="F115" s="25">
        <f t="shared" si="4"/>
        <v>0</v>
      </c>
      <c r="G115" s="17">
        <f t="shared" si="9"/>
        <v>0</v>
      </c>
      <c r="H115" s="18">
        <f t="shared" si="10"/>
        <v>0</v>
      </c>
    </row>
    <row r="116" spans="1:8" ht="105">
      <c r="A116" s="12" t="s">
        <v>280</v>
      </c>
      <c r="B116" s="10" t="s">
        <v>281</v>
      </c>
      <c r="C116" s="10" t="s">
        <v>282</v>
      </c>
      <c r="D116" s="13">
        <v>4</v>
      </c>
      <c r="E116" s="16">
        <v>0</v>
      </c>
      <c r="F116" s="25">
        <f t="shared" si="4"/>
        <v>0</v>
      </c>
      <c r="G116" s="17">
        <f t="shared" si="9"/>
        <v>0</v>
      </c>
      <c r="H116" s="18">
        <f t="shared" si="10"/>
        <v>0</v>
      </c>
    </row>
    <row r="117" spans="1:8" ht="105">
      <c r="A117" s="12" t="s">
        <v>283</v>
      </c>
      <c r="B117" s="10" t="s">
        <v>284</v>
      </c>
      <c r="C117" s="10" t="s">
        <v>285</v>
      </c>
      <c r="D117" s="13">
        <v>2</v>
      </c>
      <c r="E117" s="16">
        <v>0</v>
      </c>
      <c r="F117" s="25">
        <f t="shared" si="4"/>
        <v>0</v>
      </c>
      <c r="G117" s="17">
        <f t="shared" si="9"/>
        <v>0</v>
      </c>
      <c r="H117" s="18">
        <f t="shared" si="10"/>
        <v>0</v>
      </c>
    </row>
    <row r="118" spans="1:8" ht="75">
      <c r="A118" s="12" t="s">
        <v>286</v>
      </c>
      <c r="B118" s="10" t="s">
        <v>287</v>
      </c>
      <c r="C118" s="10" t="s">
        <v>288</v>
      </c>
      <c r="D118" s="13">
        <v>2</v>
      </c>
      <c r="E118" s="16">
        <v>0</v>
      </c>
      <c r="F118" s="25">
        <f t="shared" si="4"/>
        <v>0</v>
      </c>
      <c r="G118" s="17">
        <f t="shared" si="9"/>
        <v>0</v>
      </c>
      <c r="H118" s="18">
        <f t="shared" si="10"/>
        <v>0</v>
      </c>
    </row>
    <row r="119" spans="1:8" ht="45">
      <c r="A119" s="12" t="s">
        <v>289</v>
      </c>
      <c r="B119" s="10" t="s">
        <v>290</v>
      </c>
      <c r="C119" s="10" t="s">
        <v>291</v>
      </c>
      <c r="D119" s="13">
        <v>4</v>
      </c>
      <c r="E119" s="16">
        <v>0</v>
      </c>
      <c r="F119" s="25">
        <f t="shared" si="4"/>
        <v>0</v>
      </c>
      <c r="G119" s="17">
        <f t="shared" si="9"/>
        <v>0</v>
      </c>
      <c r="H119" s="18">
        <f t="shared" si="10"/>
        <v>0</v>
      </c>
    </row>
    <row r="120" spans="1:8" ht="75">
      <c r="A120" s="12" t="s">
        <v>292</v>
      </c>
      <c r="B120" s="10" t="s">
        <v>293</v>
      </c>
      <c r="C120" s="10" t="s">
        <v>294</v>
      </c>
      <c r="D120" s="13">
        <v>4</v>
      </c>
      <c r="E120" s="16">
        <v>0</v>
      </c>
      <c r="F120" s="25">
        <f t="shared" si="4"/>
        <v>0</v>
      </c>
      <c r="G120" s="17">
        <f t="shared" si="9"/>
        <v>0</v>
      </c>
      <c r="H120" s="18">
        <f t="shared" si="10"/>
        <v>0</v>
      </c>
    </row>
    <row r="121" spans="1:8" ht="90">
      <c r="A121" s="12" t="s">
        <v>292</v>
      </c>
      <c r="B121" s="10" t="s">
        <v>295</v>
      </c>
      <c r="C121" s="10" t="s">
        <v>296</v>
      </c>
      <c r="D121" s="13">
        <v>2</v>
      </c>
      <c r="E121" s="16">
        <v>0</v>
      </c>
      <c r="F121" s="25">
        <f t="shared" si="4"/>
        <v>0</v>
      </c>
      <c r="G121" s="17">
        <f t="shared" si="9"/>
        <v>0</v>
      </c>
      <c r="H121" s="18">
        <f t="shared" si="10"/>
        <v>0</v>
      </c>
    </row>
    <row r="122" spans="1:8" ht="75">
      <c r="A122" s="12" t="s">
        <v>297</v>
      </c>
      <c r="B122" s="10" t="s">
        <v>298</v>
      </c>
      <c r="C122" s="10" t="s">
        <v>299</v>
      </c>
      <c r="D122" s="13">
        <v>10</v>
      </c>
      <c r="E122" s="16">
        <v>0</v>
      </c>
      <c r="F122" s="25">
        <f t="shared" si="4"/>
        <v>0</v>
      </c>
      <c r="G122" s="17">
        <f t="shared" si="9"/>
        <v>0</v>
      </c>
      <c r="H122" s="18">
        <f t="shared" si="10"/>
        <v>0</v>
      </c>
    </row>
    <row r="123" spans="1:8" ht="45">
      <c r="A123" s="12" t="s">
        <v>297</v>
      </c>
      <c r="B123" s="10" t="s">
        <v>300</v>
      </c>
      <c r="C123" s="10" t="s">
        <v>301</v>
      </c>
      <c r="D123" s="13">
        <v>3</v>
      </c>
      <c r="E123" s="16">
        <v>0</v>
      </c>
      <c r="F123" s="25">
        <f t="shared" si="4"/>
        <v>0</v>
      </c>
      <c r="G123" s="17">
        <f t="shared" si="9"/>
        <v>0</v>
      </c>
      <c r="H123" s="18">
        <f t="shared" si="10"/>
        <v>0</v>
      </c>
    </row>
    <row r="124" spans="1:8" ht="60">
      <c r="A124" s="12" t="s">
        <v>297</v>
      </c>
      <c r="B124" s="10" t="s">
        <v>302</v>
      </c>
      <c r="C124" s="10" t="s">
        <v>303</v>
      </c>
      <c r="D124" s="13">
        <v>7</v>
      </c>
      <c r="E124" s="16">
        <v>0</v>
      </c>
      <c r="F124" s="25">
        <f t="shared" si="4"/>
        <v>0</v>
      </c>
      <c r="G124" s="17">
        <f t="shared" si="9"/>
        <v>0</v>
      </c>
      <c r="H124" s="18">
        <f t="shared" si="10"/>
        <v>0</v>
      </c>
    </row>
    <row r="125" spans="1:8" ht="135">
      <c r="A125" s="12" t="s">
        <v>304</v>
      </c>
      <c r="B125" s="10" t="s">
        <v>305</v>
      </c>
      <c r="C125" s="10" t="s">
        <v>306</v>
      </c>
      <c r="D125" s="13">
        <v>4</v>
      </c>
      <c r="E125" s="16">
        <v>0</v>
      </c>
      <c r="F125" s="25">
        <f t="shared" si="4"/>
        <v>0</v>
      </c>
      <c r="G125" s="17">
        <f t="shared" si="9"/>
        <v>0</v>
      </c>
      <c r="H125" s="18">
        <f t="shared" si="10"/>
        <v>0</v>
      </c>
    </row>
    <row r="126" spans="1:8" ht="75">
      <c r="A126" s="12" t="s">
        <v>307</v>
      </c>
      <c r="B126" s="10" t="s">
        <v>308</v>
      </c>
      <c r="C126" s="10" t="s">
        <v>309</v>
      </c>
      <c r="D126" s="13">
        <v>7</v>
      </c>
      <c r="E126" s="16">
        <v>0</v>
      </c>
      <c r="F126" s="25">
        <f t="shared" si="4"/>
        <v>0</v>
      </c>
      <c r="G126" s="17">
        <f t="shared" si="9"/>
        <v>0</v>
      </c>
      <c r="H126" s="18">
        <f t="shared" si="10"/>
        <v>0</v>
      </c>
    </row>
    <row r="127" spans="1:8" ht="30">
      <c r="A127" s="12" t="s">
        <v>310</v>
      </c>
      <c r="B127" s="10" t="s">
        <v>311</v>
      </c>
      <c r="C127" s="10" t="s">
        <v>312</v>
      </c>
      <c r="D127" s="13">
        <v>7</v>
      </c>
      <c r="E127" s="16">
        <v>0</v>
      </c>
      <c r="F127" s="25">
        <f t="shared" si="4"/>
        <v>0</v>
      </c>
      <c r="G127" s="17">
        <f t="shared" si="9"/>
        <v>0</v>
      </c>
      <c r="H127" s="18">
        <f t="shared" si="10"/>
        <v>0</v>
      </c>
    </row>
    <row r="128" spans="1:8" ht="75">
      <c r="A128" s="12" t="s">
        <v>313</v>
      </c>
      <c r="B128" s="10" t="s">
        <v>314</v>
      </c>
      <c r="C128" s="10" t="s">
        <v>315</v>
      </c>
      <c r="D128" s="13">
        <v>4</v>
      </c>
      <c r="E128" s="16">
        <v>0</v>
      </c>
      <c r="F128" s="25">
        <f t="shared" si="4"/>
        <v>0</v>
      </c>
      <c r="G128" s="17">
        <f t="shared" si="9"/>
        <v>0</v>
      </c>
      <c r="H128" s="18">
        <f t="shared" si="10"/>
        <v>0</v>
      </c>
    </row>
    <row r="129" spans="1:8" ht="30">
      <c r="A129" s="12" t="s">
        <v>316</v>
      </c>
      <c r="B129" s="10" t="s">
        <v>317</v>
      </c>
      <c r="C129" s="10" t="s">
        <v>318</v>
      </c>
      <c r="D129" s="13">
        <v>5</v>
      </c>
      <c r="E129" s="16">
        <v>0</v>
      </c>
      <c r="F129" s="25">
        <f t="shared" si="4"/>
        <v>0</v>
      </c>
      <c r="G129" s="17">
        <f t="shared" si="9"/>
        <v>0</v>
      </c>
      <c r="H129" s="18">
        <f t="shared" si="10"/>
        <v>0</v>
      </c>
    </row>
    <row r="130" spans="1:8" ht="30">
      <c r="A130" s="12" t="s">
        <v>319</v>
      </c>
      <c r="B130" s="10" t="s">
        <v>317</v>
      </c>
      <c r="C130" s="10" t="s">
        <v>320</v>
      </c>
      <c r="D130" s="13">
        <v>5</v>
      </c>
      <c r="E130" s="16">
        <v>0</v>
      </c>
      <c r="F130" s="25">
        <f t="shared" si="4"/>
        <v>0</v>
      </c>
      <c r="G130" s="17">
        <f t="shared" si="9"/>
        <v>0</v>
      </c>
      <c r="H130" s="18">
        <f t="shared" si="10"/>
        <v>0</v>
      </c>
    </row>
    <row r="131" spans="1:8" ht="60">
      <c r="A131" s="12" t="s">
        <v>321</v>
      </c>
      <c r="B131" s="10" t="s">
        <v>322</v>
      </c>
      <c r="C131" s="10" t="s">
        <v>323</v>
      </c>
      <c r="D131" s="13">
        <v>3</v>
      </c>
      <c r="E131" s="16">
        <v>0</v>
      </c>
      <c r="F131" s="25">
        <f t="shared" si="4"/>
        <v>0</v>
      </c>
      <c r="G131" s="17">
        <f t="shared" si="9"/>
        <v>0</v>
      </c>
      <c r="H131" s="18">
        <f t="shared" si="10"/>
        <v>0</v>
      </c>
    </row>
    <row r="132" spans="1:8" ht="45">
      <c r="A132" s="35" t="s">
        <v>324</v>
      </c>
      <c r="B132" s="32" t="s">
        <v>325</v>
      </c>
      <c r="C132" s="32" t="s">
        <v>326</v>
      </c>
      <c r="D132" s="36">
        <v>3</v>
      </c>
      <c r="E132" s="16">
        <v>0</v>
      </c>
      <c r="F132" s="25">
        <f t="shared" si="4"/>
        <v>0</v>
      </c>
      <c r="G132" s="17">
        <f t="shared" si="9"/>
        <v>0</v>
      </c>
      <c r="H132" s="18">
        <f t="shared" si="10"/>
        <v>0</v>
      </c>
    </row>
    <row r="133" spans="1:8" ht="30">
      <c r="A133" s="12" t="s">
        <v>327</v>
      </c>
      <c r="B133" s="10" t="s">
        <v>328</v>
      </c>
      <c r="C133" s="10" t="s">
        <v>329</v>
      </c>
      <c r="D133" s="13">
        <v>7</v>
      </c>
      <c r="E133" s="16">
        <v>0</v>
      </c>
      <c r="F133" s="25">
        <f t="shared" si="4"/>
        <v>0</v>
      </c>
      <c r="G133" s="17">
        <f t="shared" si="9"/>
        <v>0</v>
      </c>
      <c r="H133" s="18">
        <f t="shared" si="10"/>
        <v>0</v>
      </c>
    </row>
    <row r="134" spans="1:8" ht="90">
      <c r="A134" s="37" t="s">
        <v>330</v>
      </c>
      <c r="B134" s="38" t="s">
        <v>331</v>
      </c>
      <c r="C134" s="38" t="s">
        <v>332</v>
      </c>
      <c r="D134" s="39">
        <v>3</v>
      </c>
      <c r="E134" s="16">
        <v>0</v>
      </c>
      <c r="F134" s="25">
        <f aca="true" t="shared" si="11" ref="F134:F155">E134*D134</f>
        <v>0</v>
      </c>
      <c r="G134" s="17">
        <f t="shared" si="9"/>
        <v>0</v>
      </c>
      <c r="H134" s="18">
        <f t="shared" si="10"/>
        <v>0</v>
      </c>
    </row>
    <row r="135" spans="1:8" ht="75">
      <c r="A135" s="12" t="s">
        <v>181</v>
      </c>
      <c r="B135" s="10" t="s">
        <v>333</v>
      </c>
      <c r="C135" s="10" t="s">
        <v>334</v>
      </c>
      <c r="D135" s="13">
        <v>5</v>
      </c>
      <c r="E135" s="16">
        <v>0</v>
      </c>
      <c r="F135" s="25">
        <f t="shared" si="11"/>
        <v>0</v>
      </c>
      <c r="G135" s="17">
        <f t="shared" si="9"/>
        <v>0</v>
      </c>
      <c r="H135" s="18">
        <f t="shared" si="10"/>
        <v>0</v>
      </c>
    </row>
    <row r="136" spans="1:8" ht="90">
      <c r="A136" s="12" t="s">
        <v>181</v>
      </c>
      <c r="B136" s="10" t="s">
        <v>335</v>
      </c>
      <c r="C136" s="10" t="s">
        <v>336</v>
      </c>
      <c r="D136" s="13">
        <v>5</v>
      </c>
      <c r="E136" s="16">
        <v>0</v>
      </c>
      <c r="F136" s="25">
        <f t="shared" si="11"/>
        <v>0</v>
      </c>
      <c r="G136" s="17">
        <f t="shared" si="9"/>
        <v>0</v>
      </c>
      <c r="H136" s="18">
        <f t="shared" si="10"/>
        <v>0</v>
      </c>
    </row>
    <row r="137" spans="1:8" ht="30">
      <c r="A137" s="12" t="s">
        <v>337</v>
      </c>
      <c r="B137" s="10" t="s">
        <v>338</v>
      </c>
      <c r="C137" s="10" t="s">
        <v>339</v>
      </c>
      <c r="D137" s="13">
        <v>7</v>
      </c>
      <c r="E137" s="16">
        <v>0</v>
      </c>
      <c r="F137" s="25">
        <f t="shared" si="11"/>
        <v>0</v>
      </c>
      <c r="G137" s="17">
        <f t="shared" si="9"/>
        <v>0</v>
      </c>
      <c r="H137" s="18">
        <f t="shared" si="10"/>
        <v>0</v>
      </c>
    </row>
    <row r="138" spans="1:8" ht="60">
      <c r="A138" s="12" t="s">
        <v>181</v>
      </c>
      <c r="B138" s="10" t="s">
        <v>340</v>
      </c>
      <c r="C138" s="10" t="s">
        <v>341</v>
      </c>
      <c r="D138" s="13">
        <v>7</v>
      </c>
      <c r="E138" s="16">
        <v>0</v>
      </c>
      <c r="F138" s="25">
        <f t="shared" si="11"/>
        <v>0</v>
      </c>
      <c r="G138" s="17">
        <f t="shared" si="9"/>
        <v>0</v>
      </c>
      <c r="H138" s="18">
        <f t="shared" si="10"/>
        <v>0</v>
      </c>
    </row>
    <row r="139" spans="1:8" ht="15">
      <c r="A139" s="12" t="s">
        <v>342</v>
      </c>
      <c r="B139" s="12" t="s">
        <v>343</v>
      </c>
      <c r="C139" s="10" t="s">
        <v>344</v>
      </c>
      <c r="D139" s="13">
        <v>14</v>
      </c>
      <c r="E139" s="16">
        <v>0</v>
      </c>
      <c r="F139" s="25">
        <f t="shared" si="11"/>
        <v>0</v>
      </c>
      <c r="G139" s="17">
        <f t="shared" si="9"/>
        <v>0</v>
      </c>
      <c r="H139" s="18">
        <f t="shared" si="10"/>
        <v>0</v>
      </c>
    </row>
    <row r="140" spans="1:8" ht="60">
      <c r="A140" s="12" t="s">
        <v>345</v>
      </c>
      <c r="B140" s="10" t="s">
        <v>346</v>
      </c>
      <c r="C140" s="10" t="s">
        <v>347</v>
      </c>
      <c r="D140" s="13">
        <v>8</v>
      </c>
      <c r="E140" s="16">
        <v>0</v>
      </c>
      <c r="F140" s="25">
        <f t="shared" si="11"/>
        <v>0</v>
      </c>
      <c r="G140" s="17">
        <f t="shared" si="9"/>
        <v>0</v>
      </c>
      <c r="H140" s="18">
        <f t="shared" si="10"/>
        <v>0</v>
      </c>
    </row>
    <row r="141" spans="1:8" ht="30">
      <c r="A141" s="12" t="s">
        <v>181</v>
      </c>
      <c r="B141" s="10" t="s">
        <v>348</v>
      </c>
      <c r="C141" s="10" t="s">
        <v>349</v>
      </c>
      <c r="D141" s="13">
        <v>5</v>
      </c>
      <c r="E141" s="16">
        <v>0</v>
      </c>
      <c r="F141" s="25">
        <f t="shared" si="11"/>
        <v>0</v>
      </c>
      <c r="G141" s="17">
        <f t="shared" si="9"/>
        <v>0</v>
      </c>
      <c r="H141" s="18">
        <f t="shared" si="10"/>
        <v>0</v>
      </c>
    </row>
    <row r="142" spans="1:8" ht="90">
      <c r="A142" s="12" t="s">
        <v>350</v>
      </c>
      <c r="B142" s="10" t="s">
        <v>351</v>
      </c>
      <c r="C142" s="10" t="s">
        <v>352</v>
      </c>
      <c r="D142" s="13">
        <v>4</v>
      </c>
      <c r="E142" s="16">
        <v>0</v>
      </c>
      <c r="F142" s="25">
        <f t="shared" si="11"/>
        <v>0</v>
      </c>
      <c r="G142" s="17">
        <f t="shared" si="9"/>
        <v>0</v>
      </c>
      <c r="H142" s="18">
        <f t="shared" si="10"/>
        <v>0</v>
      </c>
    </row>
    <row r="143" spans="1:8" ht="30">
      <c r="A143" s="12" t="s">
        <v>353</v>
      </c>
      <c r="B143" s="10" t="s">
        <v>354</v>
      </c>
      <c r="C143" s="10" t="s">
        <v>355</v>
      </c>
      <c r="D143" s="13">
        <v>7</v>
      </c>
      <c r="E143" s="16">
        <v>0</v>
      </c>
      <c r="F143" s="25">
        <f t="shared" si="11"/>
        <v>0</v>
      </c>
      <c r="G143" s="17">
        <f t="shared" si="9"/>
        <v>0</v>
      </c>
      <c r="H143" s="18">
        <f t="shared" si="10"/>
        <v>0</v>
      </c>
    </row>
    <row r="144" spans="1:8" ht="90">
      <c r="A144" s="12" t="s">
        <v>181</v>
      </c>
      <c r="B144" s="10" t="s">
        <v>356</v>
      </c>
      <c r="C144" s="10" t="s">
        <v>357</v>
      </c>
      <c r="D144" s="13">
        <v>5</v>
      </c>
      <c r="E144" s="16">
        <v>0</v>
      </c>
      <c r="F144" s="25">
        <f t="shared" si="11"/>
        <v>0</v>
      </c>
      <c r="G144" s="17">
        <f t="shared" si="9"/>
        <v>0</v>
      </c>
      <c r="H144" s="18">
        <f t="shared" si="10"/>
        <v>0</v>
      </c>
    </row>
    <row r="145" spans="1:8" ht="15">
      <c r="A145" s="12" t="s">
        <v>181</v>
      </c>
      <c r="B145" s="10" t="s">
        <v>385</v>
      </c>
      <c r="C145" s="10" t="s">
        <v>358</v>
      </c>
      <c r="D145" s="13">
        <v>5</v>
      </c>
      <c r="E145" s="16">
        <v>0</v>
      </c>
      <c r="F145" s="25">
        <f t="shared" si="11"/>
        <v>0</v>
      </c>
      <c r="G145" s="17">
        <f t="shared" si="9"/>
        <v>0</v>
      </c>
      <c r="H145" s="18">
        <f t="shared" si="10"/>
        <v>0</v>
      </c>
    </row>
    <row r="146" spans="1:8" ht="120">
      <c r="A146" s="12" t="s">
        <v>181</v>
      </c>
      <c r="B146" s="10" t="s">
        <v>359</v>
      </c>
      <c r="C146" s="10" t="s">
        <v>360</v>
      </c>
      <c r="D146" s="13">
        <v>5</v>
      </c>
      <c r="E146" s="16">
        <v>0</v>
      </c>
      <c r="F146" s="25">
        <f t="shared" si="11"/>
        <v>0</v>
      </c>
      <c r="G146" s="17">
        <f t="shared" si="9"/>
        <v>0</v>
      </c>
      <c r="H146" s="18">
        <f t="shared" si="10"/>
        <v>0</v>
      </c>
    </row>
    <row r="147" spans="1:8" ht="30">
      <c r="A147" s="12" t="s">
        <v>181</v>
      </c>
      <c r="B147" s="10" t="s">
        <v>361</v>
      </c>
      <c r="C147" s="10" t="s">
        <v>362</v>
      </c>
      <c r="D147" s="13">
        <v>3</v>
      </c>
      <c r="E147" s="16">
        <v>0</v>
      </c>
      <c r="F147" s="25">
        <f t="shared" si="11"/>
        <v>0</v>
      </c>
      <c r="G147" s="17">
        <f t="shared" si="9"/>
        <v>0</v>
      </c>
      <c r="H147" s="18">
        <f t="shared" si="10"/>
        <v>0</v>
      </c>
    </row>
    <row r="148" spans="1:8" ht="30">
      <c r="A148" s="12" t="s">
        <v>363</v>
      </c>
      <c r="B148" s="10" t="s">
        <v>364</v>
      </c>
      <c r="C148" s="10" t="s">
        <v>363</v>
      </c>
      <c r="D148" s="13">
        <v>3</v>
      </c>
      <c r="E148" s="16">
        <v>0</v>
      </c>
      <c r="F148" s="25">
        <f t="shared" si="11"/>
        <v>0</v>
      </c>
      <c r="G148" s="17">
        <f t="shared" si="9"/>
        <v>0</v>
      </c>
      <c r="H148" s="18">
        <f t="shared" si="10"/>
        <v>0</v>
      </c>
    </row>
    <row r="149" spans="1:8" ht="105">
      <c r="A149" s="12" t="s">
        <v>365</v>
      </c>
      <c r="B149" s="10" t="s">
        <v>366</v>
      </c>
      <c r="C149" s="10" t="s">
        <v>367</v>
      </c>
      <c r="D149" s="13">
        <v>3</v>
      </c>
      <c r="E149" s="16">
        <v>0</v>
      </c>
      <c r="F149" s="25">
        <f t="shared" si="11"/>
        <v>0</v>
      </c>
      <c r="G149" s="17">
        <f t="shared" si="9"/>
        <v>0</v>
      </c>
      <c r="H149" s="18">
        <f t="shared" si="10"/>
        <v>0</v>
      </c>
    </row>
    <row r="150" spans="1:8" ht="90">
      <c r="A150" s="12" t="s">
        <v>368</v>
      </c>
      <c r="B150" s="10" t="s">
        <v>369</v>
      </c>
      <c r="C150" s="10" t="s">
        <v>370</v>
      </c>
      <c r="D150" s="13">
        <v>7</v>
      </c>
      <c r="E150" s="16">
        <v>0</v>
      </c>
      <c r="F150" s="25">
        <f t="shared" si="11"/>
        <v>0</v>
      </c>
      <c r="G150" s="17">
        <f t="shared" si="9"/>
        <v>0</v>
      </c>
      <c r="H150" s="18">
        <f t="shared" si="10"/>
        <v>0</v>
      </c>
    </row>
    <row r="151" spans="1:8" ht="105">
      <c r="A151" s="12" t="s">
        <v>371</v>
      </c>
      <c r="B151" s="10" t="s">
        <v>372</v>
      </c>
      <c r="C151" s="10" t="s">
        <v>373</v>
      </c>
      <c r="D151" s="13">
        <v>3</v>
      </c>
      <c r="E151" s="16">
        <v>0</v>
      </c>
      <c r="F151" s="25">
        <f t="shared" si="11"/>
        <v>0</v>
      </c>
      <c r="G151" s="17">
        <f t="shared" si="9"/>
        <v>0</v>
      </c>
      <c r="H151" s="18">
        <f t="shared" si="10"/>
        <v>0</v>
      </c>
    </row>
    <row r="152" spans="1:8" ht="45">
      <c r="A152" s="12" t="s">
        <v>104</v>
      </c>
      <c r="B152" s="10" t="s">
        <v>374</v>
      </c>
      <c r="C152" s="10" t="s">
        <v>386</v>
      </c>
      <c r="D152" s="13">
        <v>4</v>
      </c>
      <c r="E152" s="16">
        <v>0</v>
      </c>
      <c r="F152" s="25">
        <f t="shared" si="11"/>
        <v>0</v>
      </c>
      <c r="G152" s="17">
        <f t="shared" si="9"/>
        <v>0</v>
      </c>
      <c r="H152" s="18">
        <f t="shared" si="10"/>
        <v>0</v>
      </c>
    </row>
    <row r="153" spans="1:8" ht="15">
      <c r="A153" s="12" t="s">
        <v>375</v>
      </c>
      <c r="B153" s="10" t="s">
        <v>376</v>
      </c>
      <c r="C153" s="10" t="s">
        <v>377</v>
      </c>
      <c r="D153" s="13">
        <v>40</v>
      </c>
      <c r="E153" s="16">
        <v>0</v>
      </c>
      <c r="F153" s="25">
        <f t="shared" si="11"/>
        <v>0</v>
      </c>
      <c r="G153" s="17">
        <f t="shared" si="9"/>
        <v>0</v>
      </c>
      <c r="H153" s="18">
        <f t="shared" si="10"/>
        <v>0</v>
      </c>
    </row>
    <row r="154" spans="1:8" ht="75">
      <c r="A154" s="12" t="s">
        <v>381</v>
      </c>
      <c r="B154" s="10" t="s">
        <v>383</v>
      </c>
      <c r="C154" s="10" t="s">
        <v>382</v>
      </c>
      <c r="D154" s="13">
        <v>5</v>
      </c>
      <c r="E154" s="16">
        <v>0</v>
      </c>
      <c r="F154" s="25">
        <f t="shared" si="11"/>
        <v>0</v>
      </c>
      <c r="G154" s="17">
        <f t="shared" si="9"/>
        <v>0</v>
      </c>
      <c r="H154" s="18">
        <f t="shared" si="10"/>
        <v>0</v>
      </c>
    </row>
    <row r="155" spans="1:8" ht="30">
      <c r="A155" s="12" t="s">
        <v>378</v>
      </c>
      <c r="B155" s="10" t="s">
        <v>379</v>
      </c>
      <c r="C155" s="10" t="s">
        <v>380</v>
      </c>
      <c r="D155" s="13">
        <v>2</v>
      </c>
      <c r="E155" s="16">
        <v>0</v>
      </c>
      <c r="F155" s="25">
        <f t="shared" si="11"/>
        <v>0</v>
      </c>
      <c r="G155" s="17">
        <f t="shared" si="9"/>
        <v>0</v>
      </c>
      <c r="H155" s="18">
        <f t="shared" si="10"/>
        <v>0</v>
      </c>
    </row>
    <row r="156" spans="1:8" ht="15">
      <c r="A156" s="41"/>
      <c r="B156" s="41"/>
      <c r="C156" s="41"/>
      <c r="D156" s="41"/>
      <c r="E156" s="41"/>
      <c r="F156" s="41"/>
      <c r="G156" s="41"/>
      <c r="H156" s="41"/>
    </row>
    <row r="157" spans="1:8" ht="15">
      <c r="A157" s="45" t="s">
        <v>9</v>
      </c>
      <c r="B157" s="46"/>
      <c r="C157" s="46"/>
      <c r="D157" s="47"/>
      <c r="E157" s="42"/>
      <c r="F157" s="43">
        <f>SUM(F5:F155)</f>
        <v>0</v>
      </c>
      <c r="G157" s="43">
        <f>SUM(G5:G155)</f>
        <v>0</v>
      </c>
      <c r="H157" s="43">
        <f>SUM(H5:H155)</f>
        <v>0</v>
      </c>
    </row>
  </sheetData>
  <sheetProtection/>
  <autoFilter ref="A4:H155"/>
  <mergeCells count="3">
    <mergeCell ref="A157:D157"/>
    <mergeCell ref="A1:H1"/>
    <mergeCell ref="A2:H2"/>
  </mergeCells>
  <printOptions/>
  <pageMargins left="0.7" right="0.7" top="0.75" bottom="0.75" header="0.3" footer="0.3"/>
  <pageSetup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TempUser</dc:creator>
  <cp:keywords/>
  <dc:description/>
  <cp:lastModifiedBy>Windows-felhasználó</cp:lastModifiedBy>
  <cp:lastPrinted>2018-04-13T09:30:03Z</cp:lastPrinted>
  <dcterms:created xsi:type="dcterms:W3CDTF">2015-05-12T19:59:17Z</dcterms:created>
  <dcterms:modified xsi:type="dcterms:W3CDTF">2018-04-13T18:05:47Z</dcterms:modified>
  <cp:category/>
  <cp:version/>
  <cp:contentType/>
  <cp:contentStatus/>
</cp:coreProperties>
</file>